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D:\Iroda_uj\Tantervek_2021\Tantervek_targykodokkal\Kozzetetel\"/>
    </mc:Choice>
  </mc:AlternateContent>
  <xr:revisionPtr revIDLastSave="0" documentId="13_ncr:1_{67EF9EC8-4EF2-48D5-B6ED-6B8849A047BC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Nappali" sheetId="4" r:id="rId1"/>
    <sheet name="English" sheetId="3" r:id="rId2"/>
    <sheet name="Levelező" sheetId="5" r:id="rId3"/>
    <sheet name="Rövidítések" sheetId="9" r:id="rId4"/>
  </sheets>
  <definedNames>
    <definedName name="_xlnm.Print_Titles" localSheetId="1">English!$8:$10</definedName>
    <definedName name="_xlnm.Print_Titles" localSheetId="2">Levelező!$8:$10</definedName>
    <definedName name="_xlnm.Print_Titles" localSheetId="0">Nappali!$9:$11</definedName>
    <definedName name="_xlnm.Print_Area" localSheetId="1">English!$A$1:$V$125</definedName>
    <definedName name="_xlnm.Print_Area" localSheetId="2">Levelező!$A$1:$S$114</definedName>
    <definedName name="_xlnm.Print_Area" localSheetId="0">Nappali!$A$1:$V$135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63" i="5" l="1"/>
  <c r="J63" i="5"/>
  <c r="K63" i="5"/>
  <c r="L63" i="5"/>
  <c r="M63" i="5"/>
  <c r="N63" i="5"/>
  <c r="H63" i="5"/>
  <c r="I55" i="5"/>
  <c r="J55" i="5"/>
  <c r="K55" i="5"/>
  <c r="L55" i="5"/>
  <c r="M55" i="5"/>
  <c r="N55" i="5"/>
  <c r="H55" i="5"/>
  <c r="I46" i="5"/>
  <c r="J46" i="5"/>
  <c r="K46" i="5"/>
  <c r="L46" i="5"/>
  <c r="M46" i="5"/>
  <c r="N46" i="5"/>
  <c r="H46" i="5"/>
  <c r="I36" i="5"/>
  <c r="J36" i="5"/>
  <c r="K36" i="5"/>
  <c r="L36" i="5"/>
  <c r="M36" i="5"/>
  <c r="N36" i="5"/>
  <c r="H36" i="5"/>
  <c r="I26" i="5"/>
  <c r="J26" i="5"/>
  <c r="K26" i="5"/>
  <c r="L26" i="5"/>
  <c r="M26" i="5"/>
  <c r="N26" i="5"/>
  <c r="H26" i="5"/>
  <c r="I17" i="5"/>
  <c r="J17" i="5"/>
  <c r="K17" i="5"/>
  <c r="L17" i="5"/>
  <c r="M17" i="5"/>
  <c r="N17" i="5"/>
  <c r="H17" i="5"/>
  <c r="I74" i="4"/>
  <c r="J74" i="4"/>
  <c r="K74" i="4"/>
  <c r="L74" i="4"/>
  <c r="M74" i="4"/>
  <c r="N74" i="4"/>
  <c r="O74" i="4"/>
  <c r="P74" i="4"/>
  <c r="Q74" i="4"/>
  <c r="H74" i="4"/>
  <c r="L67" i="4"/>
  <c r="I66" i="4"/>
  <c r="J66" i="4"/>
  <c r="N66" i="4"/>
  <c r="O66" i="4"/>
  <c r="P66" i="4"/>
  <c r="Q66" i="4"/>
  <c r="H66" i="4"/>
  <c r="M62" i="4"/>
  <c r="K65" i="4"/>
  <c r="I45" i="4"/>
  <c r="J45" i="4"/>
  <c r="N45" i="4"/>
  <c r="O45" i="4"/>
  <c r="P45" i="4"/>
  <c r="Q45" i="4"/>
  <c r="H45" i="4"/>
  <c r="M48" i="4"/>
  <c r="L48" i="4"/>
  <c r="K48" i="4"/>
  <c r="K52" i="4"/>
  <c r="K40" i="4"/>
  <c r="I33" i="4"/>
  <c r="J33" i="4"/>
  <c r="N33" i="4"/>
  <c r="O33" i="4"/>
  <c r="P33" i="4"/>
  <c r="Q33" i="4"/>
  <c r="H33" i="4"/>
  <c r="M27" i="4"/>
  <c r="L27" i="4"/>
  <c r="Q21" i="4"/>
  <c r="I21" i="4"/>
  <c r="J21" i="4"/>
  <c r="K21" i="4"/>
  <c r="N21" i="4"/>
  <c r="O21" i="4"/>
  <c r="P21" i="4"/>
  <c r="H21" i="4"/>
  <c r="M15" i="4"/>
  <c r="L15" i="4"/>
  <c r="L21" i="4" s="1"/>
  <c r="M12" i="4"/>
  <c r="M21" i="4" l="1"/>
  <c r="I57" i="4" l="1"/>
  <c r="J57" i="4"/>
  <c r="N57" i="4"/>
  <c r="O57" i="4"/>
  <c r="P57" i="4"/>
  <c r="Q57" i="4"/>
  <c r="H57" i="4"/>
  <c r="K56" i="4" l="1"/>
  <c r="K55" i="4"/>
  <c r="L135" i="4" l="1"/>
  <c r="L134" i="4"/>
  <c r="L133" i="4"/>
  <c r="L132" i="4"/>
  <c r="L131" i="4"/>
  <c r="I76" i="4"/>
  <c r="L72" i="4"/>
  <c r="L61" i="4"/>
  <c r="L60" i="4"/>
  <c r="L42" i="4"/>
  <c r="L45" i="4" s="1"/>
  <c r="L30" i="4"/>
  <c r="L29" i="4"/>
  <c r="L66" i="4" l="1"/>
  <c r="L33" i="4"/>
  <c r="L57" i="4"/>
  <c r="I77" i="4"/>
  <c r="M125" i="3" l="1"/>
  <c r="L125" i="3"/>
  <c r="K125" i="3"/>
  <c r="M124" i="3"/>
  <c r="L124" i="3"/>
  <c r="K124" i="3"/>
  <c r="M123" i="3"/>
  <c r="L123" i="3"/>
  <c r="K123" i="3"/>
  <c r="M122" i="3"/>
  <c r="L122" i="3"/>
  <c r="K122" i="3"/>
  <c r="M121" i="3"/>
  <c r="L121" i="3"/>
  <c r="K121" i="3"/>
  <c r="Q67" i="3"/>
  <c r="P67" i="3"/>
  <c r="O67" i="3"/>
  <c r="N67" i="3"/>
  <c r="M67" i="3"/>
  <c r="L67" i="3"/>
  <c r="K67" i="3"/>
  <c r="J67" i="3"/>
  <c r="I67" i="3"/>
  <c r="H67" i="3"/>
  <c r="M64" i="3"/>
  <c r="L64" i="3"/>
  <c r="K64" i="3"/>
  <c r="M63" i="3"/>
  <c r="L63" i="3"/>
  <c r="K63" i="3"/>
  <c r="M60" i="3"/>
  <c r="K60" i="3"/>
  <c r="M59" i="3"/>
  <c r="L59" i="3"/>
  <c r="K59" i="3"/>
  <c r="M58" i="3"/>
  <c r="L58" i="3"/>
  <c r="K58" i="3"/>
  <c r="Q57" i="3"/>
  <c r="K56" i="3"/>
  <c r="L54" i="3"/>
  <c r="M53" i="3"/>
  <c r="L53" i="3"/>
  <c r="K53" i="3"/>
  <c r="M52" i="3"/>
  <c r="L52" i="3"/>
  <c r="K52" i="3"/>
  <c r="M51" i="3"/>
  <c r="L51" i="3"/>
  <c r="K51" i="3"/>
  <c r="M50" i="3"/>
  <c r="L50" i="3"/>
  <c r="K50" i="3"/>
  <c r="M49" i="3"/>
  <c r="L49" i="3"/>
  <c r="K49" i="3"/>
  <c r="M47" i="3"/>
  <c r="L47" i="3"/>
  <c r="K47" i="3"/>
  <c r="M46" i="3"/>
  <c r="L46" i="3"/>
  <c r="K46" i="3"/>
  <c r="M45" i="3"/>
  <c r="L45" i="3"/>
  <c r="K45" i="3"/>
  <c r="M44" i="3"/>
  <c r="L44" i="3"/>
  <c r="M43" i="3"/>
  <c r="L43" i="3"/>
  <c r="K43" i="3"/>
  <c r="M42" i="3"/>
  <c r="L42" i="3"/>
  <c r="K42" i="3"/>
  <c r="M41" i="3"/>
  <c r="K41" i="3"/>
  <c r="M40" i="3"/>
  <c r="L40" i="3"/>
  <c r="K40" i="3"/>
  <c r="M39" i="3"/>
  <c r="L39" i="3"/>
  <c r="K39" i="3"/>
  <c r="M37" i="3"/>
  <c r="L37" i="3"/>
  <c r="K37" i="3"/>
  <c r="M36" i="3"/>
  <c r="L36" i="3"/>
  <c r="K36" i="3"/>
  <c r="M35" i="3"/>
  <c r="L35" i="3"/>
  <c r="K35" i="3"/>
  <c r="M34" i="3"/>
  <c r="L34" i="3"/>
  <c r="K34" i="3"/>
  <c r="M33" i="3"/>
  <c r="L33" i="3"/>
  <c r="K33" i="3"/>
  <c r="M32" i="3"/>
  <c r="K32" i="3"/>
  <c r="M31" i="3"/>
  <c r="L31" i="3"/>
  <c r="K31" i="3"/>
  <c r="M30" i="3"/>
  <c r="L30" i="3"/>
  <c r="K30" i="3"/>
  <c r="M29" i="3"/>
  <c r="L29" i="3"/>
  <c r="K29" i="3"/>
  <c r="M27" i="3"/>
  <c r="L27" i="3"/>
  <c r="K27" i="3"/>
  <c r="M26" i="3"/>
  <c r="L26" i="3"/>
  <c r="K26" i="3"/>
  <c r="M25" i="3"/>
  <c r="L25" i="3"/>
  <c r="K25" i="3"/>
  <c r="M24" i="3"/>
  <c r="L24" i="3"/>
  <c r="K24" i="3"/>
  <c r="M23" i="3"/>
  <c r="L23" i="3"/>
  <c r="K23" i="3"/>
  <c r="M22" i="3"/>
  <c r="L22" i="3"/>
  <c r="K22" i="3"/>
  <c r="M21" i="3"/>
  <c r="L21" i="3"/>
  <c r="K21" i="3"/>
  <c r="M19" i="3"/>
  <c r="L19" i="3"/>
  <c r="K19" i="3"/>
  <c r="M20" i="3"/>
  <c r="L20" i="3"/>
  <c r="K20" i="3"/>
  <c r="M17" i="3"/>
  <c r="L17" i="3"/>
  <c r="K17" i="3"/>
  <c r="M16" i="3"/>
  <c r="L16" i="3"/>
  <c r="K16" i="3"/>
  <c r="M15" i="3"/>
  <c r="L15" i="3"/>
  <c r="K15" i="3"/>
  <c r="M14" i="3"/>
  <c r="L14" i="3"/>
  <c r="K14" i="3"/>
  <c r="M13" i="3"/>
  <c r="L13" i="3"/>
  <c r="K13" i="3"/>
  <c r="M12" i="3"/>
  <c r="L12" i="3"/>
  <c r="O12" i="3" s="1"/>
  <c r="K12" i="3"/>
  <c r="M11" i="3"/>
  <c r="L11" i="3"/>
  <c r="K11" i="3"/>
  <c r="L57" i="3" l="1"/>
  <c r="M57" i="3"/>
  <c r="K57" i="3"/>
  <c r="M30" i="4" l="1"/>
  <c r="K30" i="4"/>
  <c r="M132" i="4" l="1"/>
  <c r="M133" i="4"/>
  <c r="M134" i="4"/>
  <c r="M135" i="4"/>
  <c r="K132" i="4"/>
  <c r="K133" i="4"/>
  <c r="K134" i="4"/>
  <c r="K135" i="4"/>
  <c r="M131" i="4"/>
  <c r="K131" i="4"/>
  <c r="M69" i="4" l="1"/>
  <c r="M72" i="4"/>
  <c r="K69" i="4"/>
  <c r="K72" i="4"/>
  <c r="M60" i="4" l="1"/>
  <c r="M61" i="4"/>
  <c r="K60" i="4"/>
  <c r="K61" i="4"/>
  <c r="M42" i="4"/>
  <c r="M45" i="4" s="1"/>
  <c r="K42" i="4"/>
  <c r="K45" i="4" s="1"/>
  <c r="K29" i="4"/>
  <c r="K33" i="4" s="1"/>
  <c r="M29" i="4"/>
  <c r="M33" i="4" s="1"/>
  <c r="K66" i="4" l="1"/>
  <c r="M66" i="4"/>
  <c r="M57" i="4"/>
  <c r="K57" i="4"/>
  <c r="M65" i="5" l="1"/>
  <c r="M66" i="5" s="1"/>
  <c r="N65" i="5"/>
  <c r="N66" i="5" s="1"/>
  <c r="N65" i="3"/>
  <c r="O65" i="3"/>
  <c r="P65" i="3"/>
  <c r="Q65" i="3"/>
  <c r="N48" i="3"/>
  <c r="O48" i="3"/>
  <c r="P48" i="3"/>
  <c r="Q48" i="3"/>
  <c r="N38" i="3"/>
  <c r="O38" i="3"/>
  <c r="P38" i="3"/>
  <c r="Q38" i="3"/>
  <c r="N28" i="3"/>
  <c r="O28" i="3"/>
  <c r="P28" i="3"/>
  <c r="Q28" i="3"/>
  <c r="N18" i="3"/>
  <c r="O18" i="3"/>
  <c r="P18" i="3"/>
  <c r="Q18" i="3"/>
  <c r="P76" i="4"/>
  <c r="Q76" i="4"/>
  <c r="Q68" i="3" l="1"/>
  <c r="P68" i="3"/>
  <c r="N68" i="3"/>
  <c r="O68" i="3"/>
  <c r="Q77" i="4"/>
  <c r="P77" i="4"/>
  <c r="K76" i="4"/>
  <c r="L76" i="4"/>
  <c r="M76" i="4"/>
  <c r="N76" i="4"/>
  <c r="O76" i="4"/>
  <c r="N77" i="4" l="1"/>
  <c r="M77" i="4"/>
  <c r="K65" i="3"/>
  <c r="L65" i="3"/>
  <c r="M65" i="3"/>
  <c r="K48" i="3"/>
  <c r="L48" i="3"/>
  <c r="M48" i="3"/>
  <c r="K38" i="3"/>
  <c r="L38" i="3"/>
  <c r="M38" i="3"/>
  <c r="K28" i="3"/>
  <c r="L28" i="3"/>
  <c r="M28" i="3"/>
  <c r="K18" i="3"/>
  <c r="L18" i="3"/>
  <c r="M18" i="3"/>
  <c r="L68" i="3" l="1"/>
  <c r="K68" i="3"/>
  <c r="M68" i="3"/>
  <c r="O77" i="4" l="1"/>
  <c r="I65" i="5"/>
  <c r="I66" i="5" s="1"/>
  <c r="J65" i="5"/>
  <c r="J66" i="5" s="1"/>
  <c r="K65" i="5"/>
  <c r="K66" i="5" s="1"/>
  <c r="L65" i="5"/>
  <c r="L66" i="5" s="1"/>
  <c r="H65" i="5"/>
  <c r="H66" i="5" s="1"/>
  <c r="I65" i="3" l="1"/>
  <c r="J65" i="3"/>
  <c r="H65" i="3"/>
  <c r="I48" i="3"/>
  <c r="J48" i="3"/>
  <c r="H48" i="3"/>
  <c r="I38" i="3"/>
  <c r="J38" i="3"/>
  <c r="H38" i="3"/>
  <c r="I28" i="3"/>
  <c r="J28" i="3"/>
  <c r="H28" i="3"/>
  <c r="I18" i="3"/>
  <c r="J18" i="3"/>
  <c r="H18" i="3"/>
  <c r="H68" i="3" l="1"/>
  <c r="J68" i="3"/>
  <c r="I68" i="3"/>
  <c r="J76" i="4"/>
  <c r="H76" i="4"/>
  <c r="H77" i="4" l="1"/>
  <c r="J77" i="4"/>
  <c r="L77" i="4"/>
  <c r="K77" i="4"/>
</calcChain>
</file>

<file path=xl/sharedStrings.xml><?xml version="1.0" encoding="utf-8"?>
<sst xmlns="http://schemas.openxmlformats.org/spreadsheetml/2006/main" count="2779" uniqueCount="687">
  <si>
    <t>Gy</t>
  </si>
  <si>
    <t>L</t>
  </si>
  <si>
    <t>Tárgykód</t>
  </si>
  <si>
    <t>Tantárgyfelelős</t>
  </si>
  <si>
    <t>Szak neve:</t>
  </si>
  <si>
    <t xml:space="preserve">Szakfelelős: </t>
  </si>
  <si>
    <t>Féléves óraszám</t>
  </si>
  <si>
    <t>Képzéskód</t>
  </si>
  <si>
    <t>Tantárgynév</t>
  </si>
  <si>
    <t>Tf.kód</t>
  </si>
  <si>
    <t>Ea</t>
  </si>
  <si>
    <t>Kredit</t>
  </si>
  <si>
    <t>Köv. típ</t>
  </si>
  <si>
    <t>F.típ.</t>
  </si>
  <si>
    <t>Előkövetelmény</t>
  </si>
  <si>
    <t>Megjegyzés</t>
  </si>
  <si>
    <t>V</t>
  </si>
  <si>
    <t>A</t>
  </si>
  <si>
    <t>Összesen:</t>
  </si>
  <si>
    <t>C</t>
  </si>
  <si>
    <t>B</t>
  </si>
  <si>
    <t>ÖSSZESEN:</t>
  </si>
  <si>
    <t>Tantárgykód</t>
  </si>
  <si>
    <t>Alkalmazott informatika</t>
  </si>
  <si>
    <t>Terep.gyak. nap</t>
  </si>
  <si>
    <t>Training name:</t>
  </si>
  <si>
    <t>Full time training</t>
  </si>
  <si>
    <t>Weekly hours</t>
  </si>
  <si>
    <t>Semester hours</t>
  </si>
  <si>
    <t>Curriculum code</t>
  </si>
  <si>
    <t>Semester</t>
  </si>
  <si>
    <t>Code</t>
  </si>
  <si>
    <t>Subject name (Hun)</t>
  </si>
  <si>
    <t>Subject name (Eng)</t>
  </si>
  <si>
    <t>Instructor</t>
  </si>
  <si>
    <t>Instructor code</t>
  </si>
  <si>
    <t>Theoretical</t>
  </si>
  <si>
    <t>Practical</t>
  </si>
  <si>
    <t>Credit</t>
  </si>
  <si>
    <t>Requirement type</t>
  </si>
  <si>
    <t>Subject type</t>
  </si>
  <si>
    <t>Preliminary requirement</t>
  </si>
  <si>
    <t>Comment</t>
  </si>
  <si>
    <t>exam</t>
  </si>
  <si>
    <t>term mark</t>
  </si>
  <si>
    <t>signature</t>
  </si>
  <si>
    <t>ALTOGETHER:</t>
  </si>
  <si>
    <t>Levelező munkarend</t>
  </si>
  <si>
    <t>Lab</t>
  </si>
  <si>
    <t>Altogether:</t>
  </si>
  <si>
    <t>Obligatory</t>
  </si>
  <si>
    <t>Optional</t>
  </si>
  <si>
    <t>Elective</t>
  </si>
  <si>
    <t>ÖSSSZESEN:</t>
  </si>
  <si>
    <t>Hatályos:</t>
  </si>
  <si>
    <t>Félév</t>
  </si>
  <si>
    <t xml:space="preserve">Leader of the Program: </t>
  </si>
  <si>
    <t>Magyar Agrár- és Élettudományi Egyetem</t>
  </si>
  <si>
    <t>Szakkoordinátor:</t>
  </si>
  <si>
    <t>E</t>
  </si>
  <si>
    <t>Heti és féléves óraszám rövidítések:</t>
  </si>
  <si>
    <t>Követelménytípusok:</t>
  </si>
  <si>
    <t>Felvétel típusa:</t>
  </si>
  <si>
    <t>Tömb. oktatás</t>
  </si>
  <si>
    <t>Tantárgynév angolul</t>
  </si>
  <si>
    <t>Cons</t>
  </si>
  <si>
    <t>Exam</t>
  </si>
  <si>
    <t>Term mark</t>
  </si>
  <si>
    <t>Term mark (3)</t>
  </si>
  <si>
    <t>Signature</t>
  </si>
  <si>
    <t>Qualified signature</t>
  </si>
  <si>
    <t>Report</t>
  </si>
  <si>
    <t>Report (5)</t>
  </si>
  <si>
    <t>Examination</t>
  </si>
  <si>
    <t>Complex exam</t>
  </si>
  <si>
    <t xml:space="preserve">Mandatory choice </t>
  </si>
  <si>
    <t>Block education</t>
  </si>
  <si>
    <t>Rövidítés vagy adattípus neve</t>
  </si>
  <si>
    <t>Angol nyelvű megfelelője</t>
  </si>
  <si>
    <t>Field practice (days)</t>
  </si>
  <si>
    <t>Labor</t>
  </si>
  <si>
    <t>Consultation</t>
  </si>
  <si>
    <t>Terep.gyak. óra</t>
  </si>
  <si>
    <t>Konz.</t>
  </si>
  <si>
    <t>Field practice (ours)</t>
  </si>
  <si>
    <t>Nappali munkarendű képzésben a féléves óraszám kalkulálása: a heti óraszám szorozva 13-mal (13 oktatási hét van egy félévben).</t>
  </si>
  <si>
    <t>Field practice (hours)</t>
  </si>
  <si>
    <t>Konz. = konzultáció (csak féléves óraszám megadása lehetséges)</t>
  </si>
  <si>
    <t>Hungarian University of Agriculture and Life Sciences</t>
  </si>
  <si>
    <t>Coordinator:</t>
  </si>
  <si>
    <t>Valid:</t>
  </si>
  <si>
    <t>Matematika</t>
  </si>
  <si>
    <t xml:space="preserve">2021/2022. tanévtől érvényes felmenő rendszerben </t>
  </si>
  <si>
    <t>From academic year 2021/2022.</t>
  </si>
  <si>
    <t>Képzési helyek (campus vagy telephely):</t>
  </si>
  <si>
    <t>Training places (campus or site):</t>
  </si>
  <si>
    <t>Biológia</t>
  </si>
  <si>
    <t>Érzékszervi minősítés</t>
  </si>
  <si>
    <t>Esettanulmányok az élelmiszeriparban</t>
  </si>
  <si>
    <t>Gépészeti alapismeretek, munkavédelem</t>
  </si>
  <si>
    <t>Biology</t>
  </si>
  <si>
    <t>Mathematics</t>
  </si>
  <si>
    <t>Élelmiszertudományi és Technológiai  Intézet</t>
  </si>
  <si>
    <t>Élelmiszermérnöki alapképzési szak (BSc) (nappali munkarend)</t>
  </si>
  <si>
    <t>Budapest (BUD), Beregszász (BER), Kisvárda (KIS), Nyírbátor (NYÍ)</t>
  </si>
  <si>
    <t>JH22IS</t>
  </si>
  <si>
    <t>PWRVRX</t>
  </si>
  <si>
    <t>D3XQJF</t>
  </si>
  <si>
    <t>RFBZ6N</t>
  </si>
  <si>
    <t>HLP6BH</t>
  </si>
  <si>
    <t>GK7ITK</t>
  </si>
  <si>
    <t>CV4JAN</t>
  </si>
  <si>
    <t>Szerves és biokémia</t>
  </si>
  <si>
    <t>Táplálkozástudomány</t>
  </si>
  <si>
    <t>J6GEZB</t>
  </si>
  <si>
    <t>PBPUNX</t>
  </si>
  <si>
    <t>OGKEKJ</t>
  </si>
  <si>
    <t>HAS51F</t>
  </si>
  <si>
    <t>FKK67I</t>
  </si>
  <si>
    <t>A választott tárgy felelőse</t>
  </si>
  <si>
    <t>Tárgytól függ</t>
  </si>
  <si>
    <t>Általános mikrobiológia</t>
  </si>
  <si>
    <t>Fizikai transzformációs technológiák alapjai</t>
  </si>
  <si>
    <t>Ipari méréstechnika</t>
  </si>
  <si>
    <t>Nyersanyag ismeret</t>
  </si>
  <si>
    <t xml:space="preserve">Optional electives </t>
  </si>
  <si>
    <t>HRA9TL</t>
  </si>
  <si>
    <t>NKYV1N</t>
  </si>
  <si>
    <t>Molnár Máté András</t>
  </si>
  <si>
    <t>PBLJWX</t>
  </si>
  <si>
    <t>G4ARGA</t>
  </si>
  <si>
    <t>UF3P5L</t>
  </si>
  <si>
    <t>E7X2LP</t>
  </si>
  <si>
    <t>Szerves és biokémia teljesítése</t>
  </si>
  <si>
    <t>Biometria</t>
  </si>
  <si>
    <t>Élelmiszer-mikrobiológia és higiénia</t>
  </si>
  <si>
    <t>Irányítástechnika</t>
  </si>
  <si>
    <t>Kémiai és biológiai transzformációs technológiák alapjai</t>
  </si>
  <si>
    <t>Tartósítóipari technológiák alapjai</t>
  </si>
  <si>
    <t>Biometrics</t>
  </si>
  <si>
    <t>C37XVX</t>
  </si>
  <si>
    <t>H4F13G</t>
  </si>
  <si>
    <t>CQLI2G</t>
  </si>
  <si>
    <t>Matematika teljesítése</t>
  </si>
  <si>
    <t>Általános mikrobiológia teljesítése</t>
  </si>
  <si>
    <t>Ipari méréstechnika teljesítése</t>
  </si>
  <si>
    <t>Élelmiszeripari menedzsment</t>
  </si>
  <si>
    <t>CIUGY8</t>
  </si>
  <si>
    <t>Marketing</t>
  </si>
  <si>
    <t>Minőségirányítási projekt menedzsment</t>
  </si>
  <si>
    <r>
      <t>Iparági élelmszertechnológia gyakorlat</t>
    </r>
    <r>
      <rPr>
        <vertAlign val="superscript"/>
        <sz val="9"/>
        <rFont val="Helvetica"/>
        <charset val="238"/>
      </rPr>
      <t>3</t>
    </r>
  </si>
  <si>
    <t>I8UI60</t>
  </si>
  <si>
    <t>Üzemi gyakorlat</t>
  </si>
  <si>
    <t>Projekt kurzus</t>
  </si>
  <si>
    <t>MNC3FF</t>
  </si>
  <si>
    <t>ZAJM45</t>
  </si>
  <si>
    <t>DSI707</t>
  </si>
  <si>
    <t>L5OQPB</t>
  </si>
  <si>
    <t>NX7NU0</t>
  </si>
  <si>
    <t>MJPTNF</t>
  </si>
  <si>
    <t>GW5C39</t>
  </si>
  <si>
    <t>Tartósítóipari technológiák és minőségügy I. teljesítése</t>
  </si>
  <si>
    <t>JA8Z4C</t>
  </si>
  <si>
    <t>Iparági élelmiszertechnológia gyakorlat (Állatitermék technológia)</t>
  </si>
  <si>
    <t>Iparági élelmiszertechnológia gyakorlat (Árukezelési technológiák)</t>
  </si>
  <si>
    <t>Iparági élelmiszertechnológia gyakorlat (Borászat és üdítőitalipari technológia)</t>
  </si>
  <si>
    <t>Iparági élelmiszertechnológia gyakorlat (Édesipari és zsiradékipari technológiák)</t>
  </si>
  <si>
    <t>Iparági élelmiszertechnológia gyakorlat (Élelmiszerkereskedelem)</t>
  </si>
  <si>
    <t>Iparági élelmiszertechnológia gyakorlat (Sör- és szeszipari technológiák)</t>
  </si>
  <si>
    <t>Iparági élelmiszertechnológia gyakorlat (Sütő- és tésztaipari technológiák)</t>
  </si>
  <si>
    <t>Iparági élelmiszertechnológia gyakorlat (Tartósítóipari technológiák)</t>
  </si>
  <si>
    <t>Jónás Gábor</t>
  </si>
  <si>
    <t>XIL25C</t>
  </si>
  <si>
    <t>ZW46BB</t>
  </si>
  <si>
    <t>Iparági élelmiszertechnológia gyakorlat (Élelmiszertechnológiai automatizálás és digitalizáció)</t>
  </si>
  <si>
    <t>Iparági élelmiszertechnológia gyakorlat (Táplálkozás-élelmiszertechnológia)</t>
  </si>
  <si>
    <t>QFMM9D</t>
  </si>
  <si>
    <t>Csomagolástechnológia</t>
  </si>
  <si>
    <t>Hogyan írjunk szakdolgozatot?</t>
  </si>
  <si>
    <t>Táplálkozási allergiák</t>
  </si>
  <si>
    <t>Adalékanyagok ismerete és technológiai funkciói</t>
  </si>
  <si>
    <t>Élelmiszerek reológiája</t>
  </si>
  <si>
    <t>Packaging</t>
  </si>
  <si>
    <t>Design of Experiments</t>
  </si>
  <si>
    <t>Food allergy</t>
  </si>
  <si>
    <t>Knowledge of additives and technological functions</t>
  </si>
  <si>
    <t>Food rheology</t>
  </si>
  <si>
    <t>IS9W0F</t>
  </si>
  <si>
    <t>RORSBY</t>
  </si>
  <si>
    <t>AIA8IR</t>
  </si>
  <si>
    <t>OZ1G4K</t>
  </si>
  <si>
    <t>SQ37E6</t>
  </si>
  <si>
    <t>igen</t>
  </si>
  <si>
    <t>projekt</t>
  </si>
  <si>
    <t>Élelmiszertudományi és Technológiai Intézet</t>
  </si>
  <si>
    <t>Mérnöki gazdaságtan</t>
  </si>
  <si>
    <t>XCEW9C</t>
  </si>
  <si>
    <t>Élelmiszeripari szabályozás</t>
  </si>
  <si>
    <t>Élelmiszermérnöki alapképzési szak (BSc) (levelező munkarend)</t>
  </si>
  <si>
    <t>Budapest (BUD)</t>
  </si>
  <si>
    <r>
      <t>Food technology internship</t>
    </r>
    <r>
      <rPr>
        <vertAlign val="superscript"/>
        <sz val="9"/>
        <color indexed="8"/>
        <rFont val="Helvetica"/>
        <charset val="238"/>
      </rPr>
      <t>3</t>
    </r>
  </si>
  <si>
    <t>Industrial internship</t>
  </si>
  <si>
    <t>Kiss Zsuzsanna</t>
  </si>
  <si>
    <t>SOPZ4M</t>
  </si>
  <si>
    <t>Kovács Anikó</t>
  </si>
  <si>
    <t>ER2WJ9</t>
  </si>
  <si>
    <t>depends on subject</t>
  </si>
  <si>
    <t>yes</t>
  </si>
  <si>
    <t>leader of the selected subject</t>
  </si>
  <si>
    <t>Nyitrainé Sárdy Diána Ágnes</t>
  </si>
  <si>
    <t>Klára Pásztor-Huszár, Ph.D.</t>
  </si>
  <si>
    <t>Institute of Food Science and Technology</t>
  </si>
  <si>
    <t>BSc in Food Engineering (Full time training)</t>
  </si>
  <si>
    <r>
      <rPr>
        <b/>
        <vertAlign val="superscript"/>
        <sz val="9"/>
        <color indexed="8"/>
        <rFont val="Helvetica"/>
        <charset val="238"/>
      </rPr>
      <t>3</t>
    </r>
    <r>
      <rPr>
        <b/>
        <sz val="9"/>
        <color indexed="8"/>
        <rFont val="Helvetica"/>
        <charset val="238"/>
      </rPr>
      <t>Iparági élelmszertechnológia gyakorlat</t>
    </r>
  </si>
  <si>
    <r>
      <rPr>
        <b/>
        <vertAlign val="superscript"/>
        <sz val="9"/>
        <color indexed="8"/>
        <rFont val="Helvetica"/>
        <charset val="238"/>
      </rPr>
      <t>3</t>
    </r>
    <r>
      <rPr>
        <b/>
        <sz val="9"/>
        <color indexed="8"/>
        <rFont val="Helvetica"/>
        <charset val="238"/>
      </rPr>
      <t>Food technology internship</t>
    </r>
  </si>
  <si>
    <t>Fizika élelmiszermérnököknek</t>
  </si>
  <si>
    <t>Termodinamika élelmiszermérnököknek</t>
  </si>
  <si>
    <t>Fizika élelmiszermérnököknek  teljesítése</t>
  </si>
  <si>
    <t>Művelettan 1. aláírás</t>
  </si>
  <si>
    <t>Élelmiszerkémia 1. (elmélet)</t>
  </si>
  <si>
    <t>Project</t>
  </si>
  <si>
    <t>Veres Antal</t>
  </si>
  <si>
    <t>PZEVRM</t>
  </si>
  <si>
    <t>Művelettan 1.</t>
  </si>
  <si>
    <t>Művelettan gyakorlat 1.</t>
  </si>
  <si>
    <t>Művelettan gyakorlat 2.</t>
  </si>
  <si>
    <t>Élelmiszertechnológiai automatizálás és digitalizáció 1.</t>
  </si>
  <si>
    <t>Élelmiszertechnológiai automatizálás és digitalizáció 2.</t>
  </si>
  <si>
    <r>
      <t>Iparági élelmiszertechnológia és minőségügy 2.</t>
    </r>
    <r>
      <rPr>
        <vertAlign val="superscript"/>
        <sz val="9"/>
        <rFont val="Helvetica"/>
        <charset val="238"/>
      </rPr>
      <t>1</t>
    </r>
  </si>
  <si>
    <r>
      <t>Iparági technológiai ismeretek 1.</t>
    </r>
    <r>
      <rPr>
        <vertAlign val="superscript"/>
        <sz val="9"/>
        <rFont val="Helvetica"/>
        <charset val="238"/>
      </rPr>
      <t>2</t>
    </r>
  </si>
  <si>
    <t>Művelettan 2.</t>
  </si>
  <si>
    <t>Testnevelés 1.</t>
  </si>
  <si>
    <t>Testnevelés 2.</t>
  </si>
  <si>
    <t>Firtha Ferenc</t>
  </si>
  <si>
    <t>Gáspár Igor</t>
  </si>
  <si>
    <t>Baranyai László</t>
  </si>
  <si>
    <t>Taczmanné Brückner Andrea Erzsébet</t>
  </si>
  <si>
    <t>Jókainé Szatura Zsuzsanna</t>
  </si>
  <si>
    <t>Pásztorné Huszár Klára</t>
  </si>
  <si>
    <t>Oszterhuberné Bartus Ildikó</t>
  </si>
  <si>
    <t>Marczika Andrásné Sörös Csilla</t>
  </si>
  <si>
    <t>Mednyánszky Zsuzsanna</t>
  </si>
  <si>
    <t>Koris András</t>
  </si>
  <si>
    <t>Kovács Mónika</t>
  </si>
  <si>
    <t>Fodor Marietta</t>
  </si>
  <si>
    <t>Simonné Sarkadi Livia</t>
  </si>
  <si>
    <t>Badakné Kerti Katalin</t>
  </si>
  <si>
    <t>Hitka Géza</t>
  </si>
  <si>
    <t>Bánvölgyi Szilvia</t>
  </si>
  <si>
    <t>Mohácsiné Farkas Csilla</t>
  </si>
  <si>
    <t>Gillay Zoltán</t>
  </si>
  <si>
    <t>Nguyen Duc Quang</t>
  </si>
  <si>
    <t>Kasza Gyula</t>
  </si>
  <si>
    <t>Temesi Ágoston</t>
  </si>
  <si>
    <t>Fehér Orsolya</t>
  </si>
  <si>
    <r>
      <t>Iparági élelmiszertechnológia és minőségügy 1.</t>
    </r>
    <r>
      <rPr>
        <vertAlign val="superscript"/>
        <sz val="9"/>
        <rFont val="Helvetica"/>
        <charset val="238"/>
      </rPr>
      <t>1</t>
    </r>
  </si>
  <si>
    <r>
      <t>Iparági technológia ismeretek 2.</t>
    </r>
    <r>
      <rPr>
        <vertAlign val="superscript"/>
        <sz val="9"/>
        <rFont val="Helvetica"/>
        <charset val="238"/>
      </rPr>
      <t>2</t>
    </r>
  </si>
  <si>
    <r>
      <t>Szakdolgozatkészítés 2.</t>
    </r>
    <r>
      <rPr>
        <vertAlign val="superscript"/>
        <sz val="9"/>
        <rFont val="Helvetica"/>
        <charset val="238"/>
      </rPr>
      <t>4</t>
    </r>
  </si>
  <si>
    <t>Zsom Tamás</t>
  </si>
  <si>
    <t>Élelmiszeranalitika 1. (elmélet)</t>
  </si>
  <si>
    <t>Angol nyelv 1.</t>
  </si>
  <si>
    <t>DKCUYW</t>
  </si>
  <si>
    <t>Német nyelv 1.</t>
  </si>
  <si>
    <t>Gampel Istvánné</t>
  </si>
  <si>
    <t>EBJLV8</t>
  </si>
  <si>
    <t>Varga Erika Erzsébet</t>
  </si>
  <si>
    <t>Angol nyelv 2.</t>
  </si>
  <si>
    <t>Német nyelv 2.</t>
  </si>
  <si>
    <t>Agrárszaknyelvi angol 1.</t>
  </si>
  <si>
    <t>Bodnár Angéla</t>
  </si>
  <si>
    <t>NV9C0Y</t>
  </si>
  <si>
    <t>Agrárszaknyelvi német 1.</t>
  </si>
  <si>
    <t>FKA5SR</t>
  </si>
  <si>
    <t>Mohácsi János Péter</t>
  </si>
  <si>
    <t>Élelmiszerkémia 2. (gyakorlat)</t>
  </si>
  <si>
    <t>Élelmiszeranalitika 1. (elmélet) teljesítése</t>
  </si>
  <si>
    <t>QN3SDS</t>
  </si>
  <si>
    <r>
      <t>Industrial food technology and quality 1</t>
    </r>
    <r>
      <rPr>
        <vertAlign val="superscript"/>
        <sz val="9"/>
        <color indexed="8"/>
        <rFont val="Helvetica"/>
        <charset val="238"/>
      </rPr>
      <t>1</t>
    </r>
  </si>
  <si>
    <r>
      <t>Knowledge of industrial technologies 1</t>
    </r>
    <r>
      <rPr>
        <vertAlign val="superscript"/>
        <sz val="9"/>
        <rFont val="Helvetica"/>
        <charset val="238"/>
      </rPr>
      <t>2</t>
    </r>
  </si>
  <si>
    <t>Állatitermék technológia és minőségügy 1.</t>
  </si>
  <si>
    <t>Árukezelési technológiák és minőségügy 1.</t>
  </si>
  <si>
    <t>Borászat és üdítőitalipari technológia és minőségügy 1.</t>
  </si>
  <si>
    <t>Édesipari és zsiradékipari technológiák és minőségügy 1.</t>
  </si>
  <si>
    <t>Élelmiszerkereskedelem 1.</t>
  </si>
  <si>
    <t>Sör- és szeszipari technológiák és minőségügy 1.</t>
  </si>
  <si>
    <t>Táplálkozás-élelmiszertechnológia 1.</t>
  </si>
  <si>
    <t>Sütő- és tésztaipari technológiák és minőségügy 1.</t>
  </si>
  <si>
    <t>Tartósítóipari technológiák és minőségügy 1.</t>
  </si>
  <si>
    <t>Állatitermék technológia és minőségügy 2.</t>
  </si>
  <si>
    <t>Árukezelési technológiák és minőségügy 2.</t>
  </si>
  <si>
    <t>Borászat és üdítőitalipari technológia és minőségügy 2.</t>
  </si>
  <si>
    <t>Édesipari és zsiradékipari technológiák és minőségügy 2.</t>
  </si>
  <si>
    <t>Élelmiszerkereskedelem 2.</t>
  </si>
  <si>
    <t>Sör- és szeszipari technológiák és minőségügy 2.</t>
  </si>
  <si>
    <t>Sütő- és tésztaipari technológiák és minőségügy 2.</t>
  </si>
  <si>
    <t>Táplálkozás-élelmiszertechnológia 2.</t>
  </si>
  <si>
    <t>Tartósítóipari technológiák és minőségügy 2.</t>
  </si>
  <si>
    <t>Állatitermék technológiai ismeretek 1.</t>
  </si>
  <si>
    <t>Árukezelési technológiai ismeretek 1.</t>
  </si>
  <si>
    <t>Édesipari és zsiradékipari technológiai ismeretek 1.</t>
  </si>
  <si>
    <t>Sör- és szeszipari technológiai ismeretek 1.</t>
  </si>
  <si>
    <t>Sütő- és tésztaipari technológiai ismeretek 1.</t>
  </si>
  <si>
    <t>Tartósítóipari technológiai ismeretek 1.</t>
  </si>
  <si>
    <t>Állatitermék technológiai ismeretek 2.</t>
  </si>
  <si>
    <t>Árukezelési technológiai ismeretek 2.</t>
  </si>
  <si>
    <t>Édesipari és zsiradékipari technológiai ismeretek 2.</t>
  </si>
  <si>
    <t>Sör- és szeszipari technológiai ismeretek 2.</t>
  </si>
  <si>
    <t>Sütő- és tésztaipari technológiai ismeretek 2.</t>
  </si>
  <si>
    <t>Tartósítóipari technológiai ismeretek 2.</t>
  </si>
  <si>
    <t>Kenesei György</t>
  </si>
  <si>
    <t>Agrárszaknyelvi angol 2.</t>
  </si>
  <si>
    <t>Agrárszaknyelvi német 2.</t>
  </si>
  <si>
    <t>Élelmiszerkereskedelem 1. teljesítése</t>
  </si>
  <si>
    <t>Tartósítóipari technológiák és minőségügy 1. teljesítése</t>
  </si>
  <si>
    <t>Pásztorné  Huszá Klára (Budai Campus)</t>
  </si>
  <si>
    <t>Szerb György</t>
  </si>
  <si>
    <t>ZV0W2F</t>
  </si>
  <si>
    <t>Általános és bioszervetlen kémia</t>
  </si>
  <si>
    <t>Általános és bioszervetlen kémia teljesítése</t>
  </si>
  <si>
    <t xml:space="preserve">completion of General and bioinorganic chemistry </t>
  </si>
  <si>
    <t>completion of Physics for food engineers</t>
  </si>
  <si>
    <t>completion of Mathematics</t>
  </si>
  <si>
    <t>completion of General microbiology</t>
  </si>
  <si>
    <t>completion of Measurement technology in food industry</t>
  </si>
  <si>
    <t>Analitikai kémia 1. (elmélet)</t>
  </si>
  <si>
    <t>Angol nyelv 1. részleges teljesítése</t>
  </si>
  <si>
    <t>Német nyelv 1. részleges teljesítése</t>
  </si>
  <si>
    <t>Német nyelv 2. teljesítése</t>
  </si>
  <si>
    <t>Angol nyelv 2. teljesítése</t>
  </si>
  <si>
    <t>Agrárszaknyelvi angol 1. részleges teljesítése</t>
  </si>
  <si>
    <t>Agrárszaknyelvi német 1. részleges teljesítése</t>
  </si>
  <si>
    <t xml:space="preserve">A választható, és lazán szabályozott mobilitási ablak a 4-5. félévek valamelyikében vagy a 7. félévben áll a hallgatók rendelkezésére. A 4.-5. félév külföldi résztanulmányok folytatására ill. szakdolgozat készítésre alkalmas. A 7. félévben pedig az üzemi gyakorlatot lehet teljesíteni. A mobilitás során legalább 16 kreditet kell elérni. </t>
  </si>
  <si>
    <t>Szakdolgozatkészítés 2.</t>
  </si>
  <si>
    <r>
      <rPr>
        <b/>
        <vertAlign val="superscript"/>
        <sz val="9"/>
        <color indexed="8"/>
        <rFont val="Helvetica"/>
        <charset val="238"/>
      </rPr>
      <t>2</t>
    </r>
    <r>
      <rPr>
        <b/>
        <sz val="9"/>
        <color indexed="8"/>
        <rFont val="Helvetica"/>
        <charset val="238"/>
      </rPr>
      <t>Knowledge of Industrial technologies 1.-2..</t>
    </r>
  </si>
  <si>
    <t>Iparági élelmszertechnológia gyakorlat</t>
  </si>
  <si>
    <t>Food technology internship</t>
  </si>
  <si>
    <t>completion of Food preservation technologies 1.</t>
  </si>
  <si>
    <r>
      <t>Iparági élelmszertechnológia gyakorlat</t>
    </r>
    <r>
      <rPr>
        <vertAlign val="superscript"/>
        <sz val="9"/>
        <color indexed="8"/>
        <rFont val="Helvetica"/>
        <charset val="238"/>
      </rPr>
      <t>3</t>
    </r>
  </si>
  <si>
    <r>
      <rPr>
        <b/>
        <vertAlign val="superscript"/>
        <sz val="9"/>
        <color indexed="8"/>
        <rFont val="Helvetica"/>
        <charset val="238"/>
      </rPr>
      <t>2</t>
    </r>
    <r>
      <rPr>
        <b/>
        <sz val="9"/>
        <color indexed="8"/>
        <rFont val="Helvetica"/>
        <charset val="238"/>
      </rPr>
      <t>Iparági technológiai ismeretek 1-2.</t>
    </r>
  </si>
  <si>
    <r>
      <rPr>
        <b/>
        <vertAlign val="superscript"/>
        <sz val="9"/>
        <color indexed="8"/>
        <rFont val="Helvetica"/>
        <charset val="238"/>
      </rPr>
      <t>1</t>
    </r>
    <r>
      <rPr>
        <b/>
        <sz val="9"/>
        <color indexed="8"/>
        <rFont val="Helvetica"/>
        <charset val="238"/>
      </rPr>
      <t>Iparági élelmiszertechnológia és minőségügy 1-2.</t>
    </r>
  </si>
  <si>
    <t>completion of Food chemistry 1. (theory)</t>
  </si>
  <si>
    <t>projekt; az elméleti órák a félév első felében, a gyakorlati órák a második felében heti 5 órás blokkban</t>
  </si>
  <si>
    <t>az elméleti órák a félév első felében heti 5 órás blokkban együtt az Iparági élelmiszertechnológia és minőségügy elméleti óráival</t>
  </si>
  <si>
    <t>the theoretical lessons in the first half of the semester in 5-hour blocks/week together with the theoretical lessons of Industrial food technology and quality 2.</t>
  </si>
  <si>
    <t>Project; theoretical lessons in the first half of the semester, practical lessons in the second half in 5-hour blocks/week</t>
  </si>
  <si>
    <t>Project; the theoretical lessons in the first half of the semester in 5-hour blocks/week together with the theoretical lessons of Industrial food technology and quality 1.</t>
  </si>
  <si>
    <r>
      <rPr>
        <b/>
        <vertAlign val="superscript"/>
        <sz val="9"/>
        <color indexed="8"/>
        <rFont val="Helvetica"/>
        <charset val="238"/>
      </rPr>
      <t>1</t>
    </r>
    <r>
      <rPr>
        <b/>
        <sz val="9"/>
        <color indexed="8"/>
        <rFont val="Helvetica"/>
        <charset val="238"/>
      </rPr>
      <t>Industrial food technology and quality 1-2.</t>
    </r>
  </si>
  <si>
    <t>-</t>
  </si>
  <si>
    <t>Pásztorné Huszár Klára (Budai Campus)</t>
  </si>
  <si>
    <r>
      <t>Thesis work 2</t>
    </r>
    <r>
      <rPr>
        <vertAlign val="superscript"/>
        <sz val="9"/>
        <rFont val="Helvetica"/>
        <charset val="238"/>
      </rPr>
      <t>4</t>
    </r>
  </si>
  <si>
    <t>Dalmadi István</t>
  </si>
  <si>
    <t>Friedrich László Ferenc</t>
  </si>
  <si>
    <t>Kun Szilárd</t>
  </si>
  <si>
    <t>Soós Anita</t>
  </si>
  <si>
    <t>Kun-Farkas Gabriella</t>
  </si>
  <si>
    <t>Szedljak Ildikó Judit</t>
  </si>
  <si>
    <t>Sólyom-Leskó Annamária</t>
  </si>
  <si>
    <t>Szalóki-Dorkó Lilla</t>
  </si>
  <si>
    <t>Szabó-Nótin Beatrix</t>
  </si>
  <si>
    <t>Zsomné  Muha Viktória</t>
  </si>
  <si>
    <t>Kaszab Tímea</t>
  </si>
  <si>
    <t>Physical Education 1</t>
  </si>
  <si>
    <t>Physical Education 2</t>
  </si>
  <si>
    <t>Food analysis 1 (theory)</t>
  </si>
  <si>
    <r>
      <t>Industrial food technology and quality 2</t>
    </r>
    <r>
      <rPr>
        <vertAlign val="superscript"/>
        <sz val="9"/>
        <rFont val="Helvetica"/>
        <charset val="238"/>
      </rPr>
      <t>1</t>
    </r>
  </si>
  <si>
    <r>
      <t>Knowledge of Industrial technologies  2</t>
    </r>
    <r>
      <rPr>
        <vertAlign val="superscript"/>
        <sz val="9"/>
        <rFont val="Helvetica"/>
        <charset val="238"/>
      </rPr>
      <t>2</t>
    </r>
  </si>
  <si>
    <t>Food Commerce 2</t>
  </si>
  <si>
    <t>Élelmiszerkémia 1. (elmélet) teljesítése</t>
  </si>
  <si>
    <t>Szabadon választható tantárgy</t>
  </si>
  <si>
    <t>Thesis work 2</t>
  </si>
  <si>
    <t>Completion of Food commerce 1</t>
  </si>
  <si>
    <t>Kovács Péter</t>
  </si>
  <si>
    <t>Zsomné Muha Viktória</t>
  </si>
  <si>
    <t>Szabadon választható tárgy</t>
  </si>
  <si>
    <t>Nappali munkarend</t>
  </si>
  <si>
    <t>K</t>
  </si>
  <si>
    <t>Mandatory</t>
  </si>
  <si>
    <r>
      <t>Kötelezően választott tárgy</t>
    </r>
    <r>
      <rPr>
        <vertAlign val="superscript"/>
        <sz val="9"/>
        <rFont val="Helvetica"/>
        <charset val="238"/>
      </rPr>
      <t>4</t>
    </r>
  </si>
  <si>
    <r>
      <t>Mandatory Choice</t>
    </r>
    <r>
      <rPr>
        <vertAlign val="superscript"/>
        <sz val="9"/>
        <rFont val="Helvetica"/>
        <charset val="238"/>
      </rPr>
      <t>4</t>
    </r>
  </si>
  <si>
    <t>Szabadon választható C tárgy</t>
  </si>
  <si>
    <r>
      <rPr>
        <b/>
        <vertAlign val="superscript"/>
        <sz val="9"/>
        <rFont val="Helvetica"/>
        <charset val="238"/>
      </rPr>
      <t>4</t>
    </r>
    <r>
      <rPr>
        <b/>
        <sz val="9"/>
        <rFont val="Helvetica"/>
        <charset val="238"/>
      </rPr>
      <t>Kötelezően választott tárgyak</t>
    </r>
  </si>
  <si>
    <r>
      <t>Compulsory electives</t>
    </r>
    <r>
      <rPr>
        <vertAlign val="superscript"/>
        <sz val="9"/>
        <rFont val="Helvetica"/>
        <charset val="238"/>
      </rPr>
      <t>4</t>
    </r>
  </si>
  <si>
    <r>
      <rPr>
        <b/>
        <vertAlign val="superscript"/>
        <sz val="9"/>
        <rFont val="Helvetica"/>
        <charset val="238"/>
      </rPr>
      <t>6</t>
    </r>
    <r>
      <rPr>
        <b/>
        <sz val="9"/>
        <rFont val="Helvetica"/>
        <charset val="238"/>
      </rPr>
      <t xml:space="preserve"> List of mandatory subjects</t>
    </r>
  </si>
  <si>
    <t>nem</t>
  </si>
  <si>
    <t>no</t>
  </si>
  <si>
    <t>Heti óraszám</t>
  </si>
  <si>
    <t>szintfelmérő</t>
  </si>
  <si>
    <t>ELTUD012N</t>
  </si>
  <si>
    <t>General and Bioinorganic Chemistry</t>
  </si>
  <si>
    <t>ELTUD030N</t>
  </si>
  <si>
    <t>ELTUD082N</t>
  </si>
  <si>
    <t>Food Industry Case Studies</t>
  </si>
  <si>
    <t>ELTUD086N</t>
  </si>
  <si>
    <t>Physics for Food Engineers</t>
  </si>
  <si>
    <t>ELTUD089N</t>
  </si>
  <si>
    <t>Basic Principles of Mechanics and Occupational Safety</t>
  </si>
  <si>
    <t>IDNYV012N</t>
  </si>
  <si>
    <t>English Language 1</t>
  </si>
  <si>
    <t>IDNYV086N</t>
  </si>
  <si>
    <t>German Language 1</t>
  </si>
  <si>
    <t>MATER031N</t>
  </si>
  <si>
    <t>SPORT004N</t>
  </si>
  <si>
    <t>Applied Informatics</t>
  </si>
  <si>
    <t>ELTUD080N</t>
  </si>
  <si>
    <t>Sensory Analysis</t>
  </si>
  <si>
    <t>Kókai Zoltán Pál</t>
  </si>
  <si>
    <t>JHYFY8</t>
  </si>
  <si>
    <t>ELTUD164N</t>
  </si>
  <si>
    <t>Organic and Biochemistry</t>
  </si>
  <si>
    <t>ELTUD171N</t>
  </si>
  <si>
    <t>Nutrition Science</t>
  </si>
  <si>
    <t>ELTUD184N</t>
  </si>
  <si>
    <t>Thermodynamics for Food Engineers</t>
  </si>
  <si>
    <t>GAZDT222N</t>
  </si>
  <si>
    <t>Economics for Engineers</t>
  </si>
  <si>
    <t>IDNYV013N</t>
  </si>
  <si>
    <t>English Language 2</t>
  </si>
  <si>
    <t>IDNYV087N</t>
  </si>
  <si>
    <t>German Language 2</t>
  </si>
  <si>
    <t>SPORT005N</t>
  </si>
  <si>
    <t>ELTUD015N</t>
  </si>
  <si>
    <t>General Microbiology</t>
  </si>
  <si>
    <t>ELTUD050N</t>
  </si>
  <si>
    <t>Food Analysis 1 (Theory)</t>
  </si>
  <si>
    <t>ELTUD067N</t>
  </si>
  <si>
    <t>Food Chemistry 1 (Theory)</t>
  </si>
  <si>
    <t>ELTUD088N</t>
  </si>
  <si>
    <t>Basics of Physical Transformation Technologies</t>
  </si>
  <si>
    <t>ELTUD104N</t>
  </si>
  <si>
    <t>Measurement Technology in Food Industry</t>
  </si>
  <si>
    <t>ELTUD133N</t>
  </si>
  <si>
    <t>Unit Operations 1</t>
  </si>
  <si>
    <t>ELTUD135N</t>
  </si>
  <si>
    <t>Unit Operations Practice 1</t>
  </si>
  <si>
    <t>ELTUD138N</t>
  </si>
  <si>
    <t>Basics of Raw Materials</t>
  </si>
  <si>
    <t>IDNYV002N</t>
  </si>
  <si>
    <t>Specialized English for Agriculture 1</t>
  </si>
  <si>
    <t>IDNYV006N</t>
  </si>
  <si>
    <t>Specialized German For Agriculture 1</t>
  </si>
  <si>
    <t>ELTUD017N</t>
  </si>
  <si>
    <t>ELTUD051N</t>
  </si>
  <si>
    <t>Élelmiszeranalitika 2. (gyakorlat)</t>
  </si>
  <si>
    <t>Food Analysis 2 (Practical)</t>
  </si>
  <si>
    <t>ELTUD068N</t>
  </si>
  <si>
    <t>Food Chemistry 2 (Practical)</t>
  </si>
  <si>
    <t>ELTUD069N</t>
  </si>
  <si>
    <t>Food Microbiology and Hygiene</t>
  </si>
  <si>
    <t>ELTUD105N</t>
  </si>
  <si>
    <t>Control Engineering</t>
  </si>
  <si>
    <t>ELTUD107N</t>
  </si>
  <si>
    <t>Fundamentals of Chemical and Biological Transformation Technologies</t>
  </si>
  <si>
    <t>QJG9A2</t>
  </si>
  <si>
    <t>ELTUD134N</t>
  </si>
  <si>
    <t>Unit Operations 2</t>
  </si>
  <si>
    <t>ELTUD136N</t>
  </si>
  <si>
    <t>Unit Operations Practice 2</t>
  </si>
  <si>
    <t>ELTUD175N</t>
  </si>
  <si>
    <t>Basics of Preservation Technologies</t>
  </si>
  <si>
    <t>Máté Mónika Zsuzsanna</t>
  </si>
  <si>
    <t>IDNYV003N</t>
  </si>
  <si>
    <t>Specialized English for Agriculture 2</t>
  </si>
  <si>
    <t>IDNYV007N</t>
  </si>
  <si>
    <t>Specialized German For Agriculture 2</t>
  </si>
  <si>
    <t>MATER011N</t>
  </si>
  <si>
    <t>Ittzés András Péter</t>
  </si>
  <si>
    <t>ELTUD007N</t>
  </si>
  <si>
    <t>Livestock Products Technologies and Quality Management 1</t>
  </si>
  <si>
    <t>ELTUD009N</t>
  </si>
  <si>
    <t>Knowledge of Livestock Products Technologies 1</t>
  </si>
  <si>
    <t>ELTUD020N</t>
  </si>
  <si>
    <t>Knowledge of Post-Harvest Technologies 1</t>
  </si>
  <si>
    <t>ELTUD022N</t>
  </si>
  <si>
    <t>Post-Harvest Technologies and Quality Management 1</t>
  </si>
  <si>
    <t>ELTUD045N</t>
  </si>
  <si>
    <t>Knowledge of Confectionary and Edible Fat Technologies 1</t>
  </si>
  <si>
    <t>ELTUD047N</t>
  </si>
  <si>
    <t>Confectionary and Edible Fat Production Technologies and Quality Management 1</t>
  </si>
  <si>
    <t>ELTUD064N</t>
  </si>
  <si>
    <t>Food Industry Regulations</t>
  </si>
  <si>
    <t>ELTUD071N</t>
  </si>
  <si>
    <t>Food Technology Automatization and Digitalization 1</t>
  </si>
  <si>
    <t>ELTUD143N</t>
  </si>
  <si>
    <t>Project Course</t>
  </si>
  <si>
    <t>ELTUD146N</t>
  </si>
  <si>
    <t>Knowledge of Brewing and Distilling Technologies 1</t>
  </si>
  <si>
    <t>ELTUD148N</t>
  </si>
  <si>
    <t>Brewing, Distilling and Quality Management 1</t>
  </si>
  <si>
    <t>ELTUD151N</t>
  </si>
  <si>
    <t>Knowledge of Baking and Pasta Technologies 1</t>
  </si>
  <si>
    <t>ELTUD153N</t>
  </si>
  <si>
    <t>Baking and Pasta Technologies and Quality Management 1</t>
  </si>
  <si>
    <t>Kóczán Györgyné</t>
  </si>
  <si>
    <t>ELTUD156N</t>
  </si>
  <si>
    <t>Szakdolgozat készítés 1.</t>
  </si>
  <si>
    <t>Thesis Work 1</t>
  </si>
  <si>
    <t>ELTUD168N</t>
  </si>
  <si>
    <t>Nutrition and Food Technology 1</t>
  </si>
  <si>
    <t>ELTUD173N</t>
  </si>
  <si>
    <t>Preservation Technologies 1</t>
  </si>
  <si>
    <t>ELTUD176N</t>
  </si>
  <si>
    <t>Food Preservation Technologies and Quality 1</t>
  </si>
  <si>
    <t>GAZDT081N</t>
  </si>
  <si>
    <t>Food Industry Management</t>
  </si>
  <si>
    <t>Lakner Zoltán Károly</t>
  </si>
  <si>
    <t>GAZDT083N</t>
  </si>
  <si>
    <t>Food Commerce 1</t>
  </si>
  <si>
    <t>SZBOR009N</t>
  </si>
  <si>
    <t>Wine and Soft Drink Technology and Quality Management 1</t>
  </si>
  <si>
    <t>SZBOR011N</t>
  </si>
  <si>
    <t>Borászat és üdítőitalipari technológia ismeretek 1.</t>
  </si>
  <si>
    <t>Knowledge of Wine and Soft Drink Technologies 1</t>
  </si>
  <si>
    <t>ELTUD008N</t>
  </si>
  <si>
    <t>Livestock Products Technologies and Quality Management 2</t>
  </si>
  <si>
    <t>ELTUD010N</t>
  </si>
  <si>
    <t>Knowledge of Livestock Products Technologies 2</t>
  </si>
  <si>
    <t>ELTUD021N</t>
  </si>
  <si>
    <t>Knowledge of Post-Harvest Technologies 2</t>
  </si>
  <si>
    <t>ELTUD023N</t>
  </si>
  <si>
    <t>Post-Harvest Technologies and Quality Management 2</t>
  </si>
  <si>
    <t>ELTUD046N</t>
  </si>
  <si>
    <t>Knowledge of Confectionary and Edible Fat Technologies 2</t>
  </si>
  <si>
    <t>ELTUD048N</t>
  </si>
  <si>
    <t>Confectionary and Edible Fat Production Technologies and Quality Management 2</t>
  </si>
  <si>
    <t>ELTUD072N</t>
  </si>
  <si>
    <t>Food Technology Automatization and Digitalization 2</t>
  </si>
  <si>
    <t>ELTUD094N</t>
  </si>
  <si>
    <t>Food Technology Internship (Livestock Products Technologies)</t>
  </si>
  <si>
    <t>ELTUD095N</t>
  </si>
  <si>
    <t>Food Technology Internship (Post-Harvest Technologies)</t>
  </si>
  <si>
    <t>ELTUD096N</t>
  </si>
  <si>
    <t>Food Technology Internship (Confectionary and Edible Fat Production Technologies)</t>
  </si>
  <si>
    <t>ELTUD097N</t>
  </si>
  <si>
    <t>Food Technology Internship (Food Technology Automatization and Digitalization)</t>
  </si>
  <si>
    <t>ELTUD098N</t>
  </si>
  <si>
    <t>Food Technology Internship (Technologies of Brewing and Distilling)</t>
  </si>
  <si>
    <t>ELTUD099N</t>
  </si>
  <si>
    <t>Food Technology Internship (Baking and Pasta Technologies)</t>
  </si>
  <si>
    <t>ELTUD100N</t>
  </si>
  <si>
    <t>Food Technology Internship (Nutrition and Food Technology)</t>
  </si>
  <si>
    <t>ELTUD101N</t>
  </si>
  <si>
    <t>Food Technology Internship (Preservation Technologies)</t>
  </si>
  <si>
    <t>ELTUD147N</t>
  </si>
  <si>
    <t>Knowledge of Brewing and Distilling Technologies 2</t>
  </si>
  <si>
    <t>ELTUD149N</t>
  </si>
  <si>
    <t>Brewing, Distilling and Quality Management 2</t>
  </si>
  <si>
    <t>ELTUD152N</t>
  </si>
  <si>
    <t>Knowledge of Baking and Pasta Technologies 2</t>
  </si>
  <si>
    <t>ELTUD154N</t>
  </si>
  <si>
    <t>Baking and Pasta Technologies and Quality Management 2</t>
  </si>
  <si>
    <t>ELTUD158N</t>
  </si>
  <si>
    <t>ELTUD169N</t>
  </si>
  <si>
    <t>Nutrition and Food Technology 2</t>
  </si>
  <si>
    <t>ELTUD174N</t>
  </si>
  <si>
    <t>Preservation Technologies 2</t>
  </si>
  <si>
    <t>ELTUD177N</t>
  </si>
  <si>
    <t>Food Preservation Technologies and Quality 2</t>
  </si>
  <si>
    <t>GAZDT084N</t>
  </si>
  <si>
    <t>GAZDT156N</t>
  </si>
  <si>
    <t>Food Technology Internship (Food Commerce)</t>
  </si>
  <si>
    <t>GAZDT205N</t>
  </si>
  <si>
    <t>FS56OP</t>
  </si>
  <si>
    <t>GAZDT235N</t>
  </si>
  <si>
    <t>Quality Control Project Management</t>
  </si>
  <si>
    <t>SZBOR010N</t>
  </si>
  <si>
    <t>Wine and Soft Drink Technology and Quality Management 2</t>
  </si>
  <si>
    <t>SZBOR012N</t>
  </si>
  <si>
    <t>Borászat és üdítőitalipari technológia ismeretek 2.</t>
  </si>
  <si>
    <t>Knowledge of Wine and Soft Drink Technologies 2</t>
  </si>
  <si>
    <t>SZBOR048N</t>
  </si>
  <si>
    <t>Food Technology Internship (Wine and Soft Drink Technology)</t>
  </si>
  <si>
    <t>ELTUD189N</t>
  </si>
  <si>
    <t>Internship</t>
  </si>
  <si>
    <t>ELTUD040N</t>
  </si>
  <si>
    <t>ELTUD090N</t>
  </si>
  <si>
    <t>ELTUD170N</t>
  </si>
  <si>
    <t>ELTUD059N</t>
  </si>
  <si>
    <t>B-BUD-N-EN-ELELM</t>
  </si>
  <si>
    <t>B-BUD-N-HU-ELELM</t>
  </si>
  <si>
    <t>Magyar Agrár- és Élettudomány Egyetem</t>
  </si>
  <si>
    <t>ELTUD012L</t>
  </si>
  <si>
    <t>ELTUD030L</t>
  </si>
  <si>
    <t>ELTUD082L</t>
  </si>
  <si>
    <t>ELTUD086L</t>
  </si>
  <si>
    <t>ELTUD089L</t>
  </si>
  <si>
    <t>ELTUD080L</t>
  </si>
  <si>
    <t>ELTUD164L</t>
  </si>
  <si>
    <t>ELTUD171L</t>
  </si>
  <si>
    <t>ELTUD184L</t>
  </si>
  <si>
    <t>GAZDT222L</t>
  </si>
  <si>
    <t>ELTUD015L</t>
  </si>
  <si>
    <t>ELTUD017L</t>
  </si>
  <si>
    <t>Analytical Chemistry 1 (Theory)</t>
  </si>
  <si>
    <t>ELTUD067L</t>
  </si>
  <si>
    <t>ELTUD088L</t>
  </si>
  <si>
    <t>ELTUD104L</t>
  </si>
  <si>
    <t>ELTUD133L</t>
  </si>
  <si>
    <t>ELTUD135L</t>
  </si>
  <si>
    <t>ELTUD138L</t>
  </si>
  <si>
    <t>ELTUD051L</t>
  </si>
  <si>
    <t>ELTUD068L</t>
  </si>
  <si>
    <t>ELTUD069L</t>
  </si>
  <si>
    <t>ELTUD105L</t>
  </si>
  <si>
    <t>ELTUD107L</t>
  </si>
  <si>
    <t>ELTUD134L</t>
  </si>
  <si>
    <t>ELTUD136L</t>
  </si>
  <si>
    <t>ELTUD175L</t>
  </si>
  <si>
    <t>MATER011L</t>
  </si>
  <si>
    <t>ELTUD007L</t>
  </si>
  <si>
    <t>ELTUD009L</t>
  </si>
  <si>
    <t>ELTUD020L</t>
  </si>
  <si>
    <t>ELTUD022L</t>
  </si>
  <si>
    <t>ELTUD045L</t>
  </si>
  <si>
    <t>ELTUD047L</t>
  </si>
  <si>
    <t>ELTUD064L</t>
  </si>
  <si>
    <t>ELTUD143L</t>
  </si>
  <si>
    <t>ELTUD146L</t>
  </si>
  <si>
    <t>ELTUD148L</t>
  </si>
  <si>
    <t>ELTUD151L</t>
  </si>
  <si>
    <t>ELTUD153L</t>
  </si>
  <si>
    <t>ELTUD156L</t>
  </si>
  <si>
    <t>ELTUD173L</t>
  </si>
  <si>
    <t>ELTUD176L</t>
  </si>
  <si>
    <t>GAZDT081L</t>
  </si>
  <si>
    <t>SZBOR009L</t>
  </si>
  <si>
    <t>SZBOR011L</t>
  </si>
  <si>
    <t>ELTUD008L</t>
  </si>
  <si>
    <t>ELTUD010L</t>
  </si>
  <si>
    <t>ELTUD021L</t>
  </si>
  <si>
    <t>ELTUD023L</t>
  </si>
  <si>
    <t>ELTUD046L</t>
  </si>
  <si>
    <t>ELTUD048L</t>
  </si>
  <si>
    <t>ELTUD094L</t>
  </si>
  <si>
    <t>ELTUD095L</t>
  </si>
  <si>
    <t>ELTUD096L</t>
  </si>
  <si>
    <t>ELTUD098L</t>
  </si>
  <si>
    <t>ELTUD099L</t>
  </si>
  <si>
    <t>ELTUD101L</t>
  </si>
  <si>
    <t>ELTUD147L</t>
  </si>
  <si>
    <t>ELTUD149L</t>
  </si>
  <si>
    <t>ELTUD152L</t>
  </si>
  <si>
    <t>ELTUD154L</t>
  </si>
  <si>
    <t>ELTUD158L</t>
  </si>
  <si>
    <t>Szakdolgozat készítés 2.</t>
  </si>
  <si>
    <t>Thesis Work 2</t>
  </si>
  <si>
    <t>ELTUD174L</t>
  </si>
  <si>
    <t>ELTUD177L</t>
  </si>
  <si>
    <t>GAZDT205L</t>
  </si>
  <si>
    <t>GAZDT235L</t>
  </si>
  <si>
    <t>SZBOR010L</t>
  </si>
  <si>
    <t>SZBOR012L</t>
  </si>
  <si>
    <t>SZBOR048L</t>
  </si>
  <si>
    <t>ELTUD189L</t>
  </si>
  <si>
    <t>MATER031L</t>
  </si>
  <si>
    <t>ELTUD195N</t>
  </si>
  <si>
    <t>ELTUD195L</t>
  </si>
  <si>
    <t>ELTUD192N</t>
  </si>
  <si>
    <t>ELTUD215L</t>
  </si>
  <si>
    <t>ELTUD231L</t>
  </si>
  <si>
    <t>ELTUD059L</t>
  </si>
  <si>
    <t>ELTUD192L</t>
  </si>
  <si>
    <t>ELTUD040L</t>
  </si>
  <si>
    <t>B-...-N-HU-ELELM</t>
  </si>
  <si>
    <r>
      <rPr>
        <b/>
        <sz val="10"/>
        <color theme="1"/>
        <rFont val="Helvetica"/>
        <charset val="238"/>
      </rPr>
      <t>Tf.kód</t>
    </r>
    <r>
      <rPr>
        <sz val="10"/>
        <color theme="1"/>
        <rFont val="Helvetica"/>
        <charset val="238"/>
      </rPr>
      <t xml:space="preserve"> = tantárgyfelelős Neptun azonosítója (kódja)</t>
    </r>
  </si>
  <si>
    <r>
      <rPr>
        <b/>
        <sz val="10"/>
        <color theme="1"/>
        <rFont val="Helvetica"/>
        <charset val="238"/>
      </rPr>
      <t xml:space="preserve">Elő </t>
    </r>
    <r>
      <rPr>
        <sz val="10"/>
        <color theme="1"/>
        <rFont val="Helvetica"/>
        <charset val="238"/>
      </rPr>
      <t>= előadás</t>
    </r>
  </si>
  <si>
    <r>
      <rPr>
        <b/>
        <sz val="10"/>
        <color theme="1"/>
        <rFont val="Helvetica"/>
        <charset val="238"/>
      </rPr>
      <t xml:space="preserve">Gyk </t>
    </r>
    <r>
      <rPr>
        <sz val="10"/>
        <color theme="1"/>
        <rFont val="Helvetica"/>
        <charset val="238"/>
      </rPr>
      <t>= gyakorlat (szeminárium)</t>
    </r>
  </si>
  <si>
    <r>
      <rPr>
        <b/>
        <sz val="10"/>
        <color theme="1"/>
        <rFont val="Helvetica"/>
        <charset val="238"/>
      </rPr>
      <t>Lab</t>
    </r>
    <r>
      <rPr>
        <sz val="10"/>
        <color theme="1"/>
        <rFont val="Helvetica"/>
        <charset val="238"/>
      </rPr>
      <t xml:space="preserve"> = laborgyakorlat</t>
    </r>
  </si>
  <si>
    <r>
      <rPr>
        <b/>
        <sz val="10"/>
        <color theme="1"/>
        <rFont val="Helvetica"/>
        <charset val="238"/>
      </rPr>
      <t>Ter</t>
    </r>
    <r>
      <rPr>
        <sz val="10"/>
        <color theme="1"/>
        <rFont val="Helvetica"/>
        <charset val="238"/>
      </rPr>
      <t xml:space="preserve"> = terepgyakorlati heti/féléves óraszám</t>
    </r>
  </si>
  <si>
    <r>
      <rPr>
        <b/>
        <sz val="10"/>
        <color theme="1"/>
        <rFont val="Helvetica"/>
        <charset val="238"/>
      </rPr>
      <t>Ter.gyak napok</t>
    </r>
    <r>
      <rPr>
        <sz val="10"/>
        <color theme="1"/>
        <rFont val="Helvetica"/>
        <charset val="238"/>
      </rPr>
      <t xml:space="preserve"> = terepgyakorlati napok száma, 1 nap általában 8 órát jelent</t>
    </r>
  </si>
  <si>
    <r>
      <rPr>
        <b/>
        <sz val="10"/>
        <color theme="1"/>
        <rFont val="Helvetica"/>
        <charset val="238"/>
      </rPr>
      <t>Köv. tip.</t>
    </r>
    <r>
      <rPr>
        <sz val="10"/>
        <color theme="1"/>
        <rFont val="Helvetica"/>
        <charset val="238"/>
      </rPr>
      <t xml:space="preserve"> = a tantárgy követelmény típusa</t>
    </r>
  </si>
  <si>
    <t>V = Vizsga</t>
  </si>
  <si>
    <t>GYJ = Gyakorlati jegy</t>
  </si>
  <si>
    <r>
      <rPr>
        <b/>
        <sz val="10"/>
        <color theme="1"/>
        <rFont val="Helvetica"/>
        <charset val="238"/>
      </rPr>
      <t>GY3 = Gyakorlati jegy (3 fokozatú)</t>
    </r>
    <r>
      <rPr>
        <sz val="10"/>
        <color theme="1"/>
        <rFont val="Helvetica"/>
        <charset val="238"/>
      </rPr>
      <t xml:space="preserve"> értékeléssel (megfelelt (3), kiválóan megfelelt (5), nem felelt meg (1))</t>
    </r>
  </si>
  <si>
    <t>AI = Aláírás</t>
  </si>
  <si>
    <t>MI = Minősített aláírás</t>
  </si>
  <si>
    <r>
      <rPr>
        <b/>
        <sz val="10"/>
        <color theme="1"/>
        <rFont val="Helvetica"/>
        <charset val="238"/>
      </rPr>
      <t>B3 = Beszámoló (háromfokozatú)</t>
    </r>
    <r>
      <rPr>
        <sz val="10"/>
        <color theme="1"/>
        <rFont val="Helvetica"/>
        <charset val="238"/>
      </rPr>
      <t xml:space="preserve"> értékeléssel (megfelelt (3), kiválóan megfelelt (5), nem felelt meg (1))</t>
    </r>
  </si>
  <si>
    <r>
      <t xml:space="preserve">B5 = Beszámoló (ötfokozatú) </t>
    </r>
    <r>
      <rPr>
        <sz val="10"/>
        <color theme="1"/>
        <rFont val="Helvetica"/>
        <charset val="238"/>
      </rPr>
      <t>értékeléssel</t>
    </r>
  </si>
  <si>
    <t>SZIG = szigorlat</t>
  </si>
  <si>
    <t>KV = komplex vizsga</t>
  </si>
  <si>
    <r>
      <rPr>
        <b/>
        <sz val="10"/>
        <color theme="1"/>
        <rFont val="Helvetica"/>
        <charset val="238"/>
      </rPr>
      <t>F.tip.</t>
    </r>
    <r>
      <rPr>
        <sz val="10"/>
        <color theme="1"/>
        <rFont val="Helvetica"/>
        <charset val="238"/>
      </rPr>
      <t xml:space="preserve"> = felvétel típusa</t>
    </r>
  </si>
  <si>
    <t>A = Kötelező (A)</t>
  </si>
  <si>
    <r>
      <rPr>
        <b/>
        <sz val="10"/>
        <color theme="1"/>
        <rFont val="Helvetica"/>
        <charset val="238"/>
      </rPr>
      <t>B = Kötelezően választott (B)</t>
    </r>
    <r>
      <rPr>
        <sz val="10"/>
        <color theme="1"/>
        <rFont val="Helvetica"/>
        <charset val="238"/>
      </rPr>
      <t xml:space="preserve"> tantárgy (jellemzően a specializációk tantárgyai)</t>
    </r>
  </si>
  <si>
    <r>
      <rPr>
        <b/>
        <sz val="10"/>
        <color theme="1"/>
        <rFont val="Helvetica"/>
        <charset val="238"/>
      </rPr>
      <t>K = Kötelezően választott</t>
    </r>
    <r>
      <rPr>
        <sz val="10"/>
        <color theme="1"/>
        <rFont val="Helvetica"/>
        <charset val="238"/>
      </rPr>
      <t xml:space="preserve"> tantárgy (jelemzően egy tárgyoport, melyből bizonyos számú tantárgyat és/vagy kreditet kell a hallgatónak teljesíteni)</t>
    </r>
  </si>
  <si>
    <r>
      <rPr>
        <b/>
        <sz val="10"/>
        <color theme="1"/>
        <rFont val="Helvetica"/>
        <charset val="238"/>
      </rPr>
      <t>C = Szabadon választható (C)</t>
    </r>
    <r>
      <rPr>
        <sz val="10"/>
        <color theme="1"/>
        <rFont val="Helvetica"/>
        <charset val="238"/>
      </rPr>
      <t xml:space="preserve"> tantárgy (a tantervben csak azt szükséges megadni, hogy hány kredit értékben javasolt szabadon választható tantárgyat teljesíteni az adott félévben, konkrét tantárgy javaslat nem szükséges)</t>
    </r>
  </si>
  <si>
    <r>
      <rPr>
        <b/>
        <sz val="10"/>
        <color theme="1"/>
        <rFont val="Helvetica"/>
        <charset val="238"/>
      </rPr>
      <t>Tömb. oktatás</t>
    </r>
    <r>
      <rPr>
        <sz val="10"/>
        <color theme="1"/>
        <rFont val="Helvetica"/>
        <charset val="238"/>
      </rPr>
      <t xml:space="preserve"> = tömbösített (blokkos) oktatás, igen vagy nem lehet a válasz</t>
    </r>
  </si>
  <si>
    <t>GYJ</t>
  </si>
  <si>
    <t>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</si>
</sst>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2"/>
      <charset val="238"/>
    </font>
    <font>
      <b/>
      <sz val="10"/>
      <color theme="1"/>
      <name val="Helvetica"/>
      <charset val="238"/>
    </font>
    <font>
      <sz val="10"/>
      <color theme="1"/>
      <name val="Helvetica"/>
      <charset val="238"/>
    </font>
    <font>
      <sz val="9"/>
      <color rgb="FF000000"/>
      <name val="Helvetica"/>
      <charset val="238"/>
    </font>
    <font>
      <sz val="9"/>
      <name val="Helvetica"/>
      <charset val="238"/>
    </font>
    <font>
      <sz val="9"/>
      <color theme="1"/>
      <name val="Helvetica"/>
      <charset val="238"/>
    </font>
    <font>
      <b/>
      <sz val="9"/>
      <name val="Helvetica"/>
      <charset val="238"/>
    </font>
    <font>
      <b/>
      <sz val="9"/>
      <color rgb="FFFFFFFF"/>
      <name val="Helvetica"/>
      <charset val="238"/>
    </font>
    <font>
      <b/>
      <sz val="9"/>
      <color indexed="9"/>
      <name val="Helvetica"/>
      <charset val="238"/>
    </font>
    <font>
      <b/>
      <sz val="9"/>
      <color theme="0"/>
      <name val="Helvetica"/>
      <charset val="238"/>
    </font>
    <font>
      <vertAlign val="superscript"/>
      <sz val="9"/>
      <name val="Helvetica"/>
      <charset val="238"/>
    </font>
    <font>
      <b/>
      <sz val="9"/>
      <color indexed="8"/>
      <name val="Helvetica"/>
      <charset val="238"/>
    </font>
    <font>
      <sz val="9"/>
      <color indexed="8"/>
      <name val="Helvetica"/>
      <charset val="238"/>
    </font>
    <font>
      <b/>
      <sz val="9"/>
      <color theme="1"/>
      <name val="Helvetica"/>
      <charset val="238"/>
    </font>
    <font>
      <vertAlign val="superscript"/>
      <sz val="9"/>
      <color indexed="8"/>
      <name val="Helvetica"/>
      <charset val="238"/>
    </font>
    <font>
      <b/>
      <sz val="9"/>
      <color rgb="FF000000"/>
      <name val="Helvetica"/>
      <charset val="238"/>
    </font>
    <font>
      <b/>
      <vertAlign val="superscript"/>
      <sz val="9"/>
      <color indexed="8"/>
      <name val="Helvetica"/>
      <charset val="238"/>
    </font>
    <font>
      <sz val="9"/>
      <color rgb="FFFF0000"/>
      <name val="Helvetica"/>
      <charset val="238"/>
    </font>
    <font>
      <b/>
      <vertAlign val="superscript"/>
      <sz val="9"/>
      <name val="Helvetica"/>
      <charset val="238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color rgb="FFFF0000"/>
      <name val="Helvetica"/>
      <charset val="238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indexed="8"/>
        <bgColor indexed="9"/>
      </patternFill>
    </fill>
    <fill>
      <patternFill patternType="solid">
        <fgColor rgb="FF000000"/>
        <bgColor rgb="FF00330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0" fillId="0" borderId="0"/>
    <xf numFmtId="0" fontId="21" fillId="0" borderId="0"/>
  </cellStyleXfs>
  <cellXfs count="210">
    <xf numFmtId="0" fontId="0" fillId="0" borderId="0" xfId="0"/>
    <xf numFmtId="1" fontId="5" fillId="0" borderId="0" xfId="0" applyNumberFormat="1" applyFont="1" applyAlignment="1">
      <alignment horizontal="center" vertical="center"/>
    </xf>
    <xf numFmtId="0" fontId="6" fillId="0" borderId="0" xfId="0" applyFont="1"/>
    <xf numFmtId="1" fontId="7" fillId="0" borderId="0" xfId="0" applyNumberFormat="1" applyFont="1" applyFill="1" applyAlignment="1">
      <alignment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1" fontId="5" fillId="0" borderId="0" xfId="0" applyNumberFormat="1" applyFont="1" applyFill="1" applyAlignment="1">
      <alignment vertical="center"/>
    </xf>
    <xf numFmtId="1" fontId="5" fillId="0" borderId="0" xfId="0" applyNumberFormat="1" applyFont="1" applyBorder="1" applyAlignment="1">
      <alignment vertical="center"/>
    </xf>
    <xf numFmtId="0" fontId="5" fillId="0" borderId="0" xfId="0" applyFont="1" applyAlignment="1"/>
    <xf numFmtId="1" fontId="8" fillId="4" borderId="1" xfId="0" applyNumberFormat="1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1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0" borderId="1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12" fillId="0" borderId="0" xfId="0" applyFont="1" applyAlignment="1">
      <alignment vertical="center"/>
    </xf>
    <xf numFmtId="1" fontId="13" fillId="0" borderId="0" xfId="0" applyNumberFormat="1" applyFont="1" applyAlignment="1">
      <alignment vertical="center"/>
    </xf>
    <xf numFmtId="0" fontId="13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/>
    </xf>
    <xf numFmtId="1" fontId="13" fillId="0" borderId="0" xfId="0" applyNumberFormat="1" applyFont="1" applyAlignment="1">
      <alignment horizontal="center" vertical="center"/>
    </xf>
    <xf numFmtId="1" fontId="12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1" fontId="7" fillId="0" borderId="0" xfId="0" applyNumberFormat="1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1" fontId="5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1" fontId="7" fillId="0" borderId="0" xfId="0" applyNumberFormat="1" applyFont="1" applyFill="1" applyBorder="1" applyAlignment="1">
      <alignment horizontal="left" vertical="center"/>
    </xf>
    <xf numFmtId="0" fontId="13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7" fillId="0" borderId="0" xfId="0" applyFont="1" applyFill="1" applyAlignment="1">
      <alignment horizontal="center" vertical="center"/>
    </xf>
    <xf numFmtId="0" fontId="13" fillId="0" borderId="0" xfId="0" applyFont="1" applyAlignment="1">
      <alignment vertical="center"/>
    </xf>
    <xf numFmtId="0" fontId="9" fillId="3" borderId="6" xfId="0" applyFont="1" applyFill="1" applyBorder="1" applyAlignment="1">
      <alignment vertical="center" wrapText="1"/>
    </xf>
    <xf numFmtId="1" fontId="9" fillId="3" borderId="6" xfId="0" applyNumberFormat="1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left" vertical="center" wrapText="1"/>
    </xf>
    <xf numFmtId="0" fontId="9" fillId="3" borderId="6" xfId="0" applyFont="1" applyFill="1" applyBorder="1" applyAlignment="1">
      <alignment horizontal="center" vertical="center" wrapText="1"/>
    </xf>
    <xf numFmtId="1" fontId="10" fillId="3" borderId="6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/>
    </xf>
    <xf numFmtId="0" fontId="6" fillId="0" borderId="0" xfId="0" applyFont="1" applyFill="1"/>
    <xf numFmtId="0" fontId="9" fillId="3" borderId="1" xfId="0" applyFont="1" applyFill="1" applyBorder="1" applyAlignment="1">
      <alignment vertical="center" wrapText="1"/>
    </xf>
    <xf numFmtId="1" fontId="9" fillId="3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1" xfId="0" applyFont="1" applyBorder="1" applyAlignment="1">
      <alignment vertical="center" wrapText="1"/>
    </xf>
    <xf numFmtId="1" fontId="5" fillId="0" borderId="0" xfId="0" applyNumberFormat="1" applyFont="1" applyFill="1" applyAlignment="1">
      <alignment horizontal="left" vertical="center" wrapText="1"/>
    </xf>
    <xf numFmtId="1" fontId="7" fillId="0" borderId="0" xfId="0" applyNumberFormat="1" applyFont="1" applyFill="1" applyAlignment="1">
      <alignment horizontal="center" vertical="center"/>
    </xf>
    <xf numFmtId="0" fontId="13" fillId="5" borderId="0" xfId="0" applyFont="1" applyFill="1" applyAlignment="1">
      <alignment horizontal="left" vertical="center"/>
    </xf>
    <xf numFmtId="0" fontId="6" fillId="5" borderId="0" xfId="0" applyFont="1" applyFill="1" applyAlignment="1">
      <alignment horizontal="center"/>
    </xf>
    <xf numFmtId="1" fontId="13" fillId="5" borderId="0" xfId="0" applyNumberFormat="1" applyFont="1" applyFill="1" applyAlignment="1">
      <alignment horizontal="center" vertical="center"/>
    </xf>
    <xf numFmtId="1" fontId="12" fillId="5" borderId="0" xfId="0" applyNumberFormat="1" applyFont="1" applyFill="1" applyAlignment="1">
      <alignment horizontal="center" vertical="center"/>
    </xf>
    <xf numFmtId="0" fontId="13" fillId="5" borderId="0" xfId="0" applyFont="1" applyFill="1" applyAlignment="1">
      <alignment horizontal="center" vertical="center"/>
    </xf>
    <xf numFmtId="0" fontId="13" fillId="5" borderId="0" xfId="0" applyFont="1" applyFill="1" applyAlignment="1">
      <alignment vertical="center"/>
    </xf>
    <xf numFmtId="1" fontId="13" fillId="5" borderId="0" xfId="0" applyNumberFormat="1" applyFont="1" applyFill="1" applyAlignment="1">
      <alignment vertical="center"/>
    </xf>
    <xf numFmtId="0" fontId="13" fillId="5" borderId="0" xfId="0" applyFont="1" applyFill="1" applyAlignment="1">
      <alignment horizontal="left" vertical="center" wrapText="1"/>
    </xf>
    <xf numFmtId="0" fontId="5" fillId="0" borderId="6" xfId="0" applyFont="1" applyBorder="1" applyAlignment="1">
      <alignment horizontal="center" vertical="center" wrapText="1"/>
    </xf>
    <xf numFmtId="0" fontId="16" fillId="0" borderId="0" xfId="0" applyFont="1" applyAlignment="1">
      <alignment vertical="center"/>
    </xf>
    <xf numFmtId="1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1" fontId="4" fillId="0" borderId="0" xfId="0" applyNumberFormat="1" applyFont="1" applyAlignment="1">
      <alignment horizontal="center" vertical="center"/>
    </xf>
    <xf numFmtId="1" fontId="16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" fontId="7" fillId="0" borderId="0" xfId="0" applyNumberFormat="1" applyFont="1" applyBorder="1" applyAlignment="1">
      <alignment vertical="center"/>
    </xf>
    <xf numFmtId="1" fontId="7" fillId="0" borderId="0" xfId="0" applyNumberFormat="1" applyFont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1" fontId="4" fillId="0" borderId="0" xfId="0" applyNumberFormat="1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8" fillId="4" borderId="1" xfId="0" applyFont="1" applyFill="1" applyBorder="1" applyAlignment="1">
      <alignment vertical="center" wrapText="1"/>
    </xf>
    <xf numFmtId="1" fontId="10" fillId="4" borderId="1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/>
    </xf>
    <xf numFmtId="0" fontId="13" fillId="0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1" fontId="13" fillId="0" borderId="1" xfId="0" applyNumberFormat="1" applyFont="1" applyBorder="1" applyAlignment="1">
      <alignment horizontal="center" vertical="center" wrapText="1"/>
    </xf>
    <xf numFmtId="1" fontId="1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1" fontId="7" fillId="2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1" fontId="13" fillId="5" borderId="1" xfId="0" applyNumberFormat="1" applyFont="1" applyFill="1" applyBorder="1" applyAlignment="1">
      <alignment horizontal="center" vertical="center" wrapText="1"/>
    </xf>
    <xf numFmtId="1" fontId="7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0" fontId="13" fillId="0" borderId="1" xfId="0" applyFont="1" applyFill="1" applyBorder="1" applyAlignment="1">
      <alignment horizontal="left" vertical="top" wrapText="1"/>
    </xf>
    <xf numFmtId="0" fontId="13" fillId="0" borderId="1" xfId="0" applyFont="1" applyBorder="1" applyAlignment="1">
      <alignment horizontal="left" vertical="top" wrapText="1"/>
    </xf>
    <xf numFmtId="0" fontId="13" fillId="0" borderId="1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1" fontId="7" fillId="0" borderId="0" xfId="0" applyNumberFormat="1" applyFont="1" applyBorder="1" applyAlignment="1">
      <alignment horizontal="center" vertical="center"/>
    </xf>
    <xf numFmtId="1" fontId="5" fillId="0" borderId="0" xfId="0" applyNumberFormat="1" applyFont="1" applyBorder="1" applyAlignment="1">
      <alignment horizontal="center" vertical="center"/>
    </xf>
    <xf numFmtId="0" fontId="5" fillId="2" borderId="3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1" fontId="7" fillId="0" borderId="0" xfId="0" applyNumberFormat="1" applyFont="1" applyFill="1" applyAlignment="1">
      <alignment horizontal="center" vertical="center"/>
    </xf>
    <xf numFmtId="0" fontId="7" fillId="5" borderId="8" xfId="0" applyFont="1" applyFill="1" applyBorder="1" applyAlignment="1">
      <alignment horizontal="left" vertical="center" wrapText="1"/>
    </xf>
    <xf numFmtId="0" fontId="7" fillId="5" borderId="9" xfId="0" applyFont="1" applyFill="1" applyBorder="1" applyAlignment="1">
      <alignment horizontal="left" vertical="center" wrapText="1"/>
    </xf>
    <xf numFmtId="0" fontId="7" fillId="5" borderId="9" xfId="0" applyFont="1" applyFill="1" applyBorder="1" applyAlignment="1">
      <alignment horizontal="center" vertical="center" wrapText="1"/>
    </xf>
    <xf numFmtId="0" fontId="18" fillId="0" borderId="0" xfId="0" applyFont="1" applyAlignment="1">
      <alignment vertical="center"/>
    </xf>
    <xf numFmtId="0" fontId="13" fillId="0" borderId="6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1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 wrapText="1"/>
    </xf>
    <xf numFmtId="0" fontId="5" fillId="5" borderId="0" xfId="0" applyFont="1" applyFill="1" applyBorder="1" applyAlignment="1">
      <alignment horizontal="left" vertical="center" wrapText="1"/>
    </xf>
    <xf numFmtId="0" fontId="5" fillId="5" borderId="0" xfId="0" applyFont="1" applyFill="1" applyBorder="1" applyAlignment="1">
      <alignment horizontal="center" vertical="center" wrapText="1"/>
    </xf>
    <xf numFmtId="0" fontId="5" fillId="5" borderId="0" xfId="0" applyFont="1" applyFill="1" applyAlignment="1">
      <alignment vertical="center" wrapText="1"/>
    </xf>
    <xf numFmtId="0" fontId="13" fillId="5" borderId="3" xfId="0" applyFont="1" applyFill="1" applyBorder="1" applyAlignment="1">
      <alignment horizontal="left" vertical="center" wrapText="1"/>
    </xf>
    <xf numFmtId="0" fontId="6" fillId="5" borderId="3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left" vertic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1" fontId="13" fillId="6" borderId="1" xfId="0" applyNumberFormat="1" applyFont="1" applyFill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2" fillId="6" borderId="0" xfId="2" applyFont="1" applyFill="1" applyAlignment="1">
      <alignment vertical="top"/>
    </xf>
    <xf numFmtId="0" fontId="2" fillId="6" borderId="0" xfId="2" applyFont="1" applyFill="1" applyAlignment="1">
      <alignment horizontal="left" vertical="top"/>
    </xf>
    <xf numFmtId="0" fontId="3" fillId="0" borderId="0" xfId="3" applyFont="1" applyAlignment="1">
      <alignment vertical="top"/>
    </xf>
    <xf numFmtId="0" fontId="21" fillId="0" borderId="0" xfId="3"/>
    <xf numFmtId="0" fontId="3" fillId="0" borderId="0" xfId="2" applyFont="1" applyAlignment="1">
      <alignment vertical="top"/>
    </xf>
    <xf numFmtId="0" fontId="3" fillId="0" borderId="0" xfId="2" applyFont="1" applyAlignment="1">
      <alignment horizontal="left" vertical="top"/>
    </xf>
    <xf numFmtId="0" fontId="3" fillId="6" borderId="0" xfId="2" applyFont="1" applyFill="1" applyAlignment="1">
      <alignment horizontal="left" vertical="top"/>
    </xf>
    <xf numFmtId="0" fontId="3" fillId="0" borderId="0" xfId="2" applyFont="1" applyAlignment="1">
      <alignment vertical="top" wrapText="1"/>
    </xf>
    <xf numFmtId="0" fontId="22" fillId="0" borderId="0" xfId="3" applyFont="1" applyAlignment="1">
      <alignment vertical="top"/>
    </xf>
    <xf numFmtId="0" fontId="2" fillId="0" borderId="0" xfId="2" applyFont="1" applyAlignment="1">
      <alignment vertical="top"/>
    </xf>
    <xf numFmtId="0" fontId="20" fillId="0" borderId="0" xfId="2"/>
    <xf numFmtId="0" fontId="5" fillId="0" borderId="9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0" fontId="12" fillId="2" borderId="2" xfId="0" applyFont="1" applyFill="1" applyBorder="1" applyAlignment="1">
      <alignment horizontal="left" vertical="center" wrapText="1"/>
    </xf>
    <xf numFmtId="0" fontId="14" fillId="2" borderId="3" xfId="0" applyFont="1" applyFill="1" applyBorder="1" applyAlignment="1">
      <alignment vertical="center" wrapText="1"/>
    </xf>
    <xf numFmtId="1" fontId="12" fillId="2" borderId="1" xfId="0" applyNumberFormat="1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1" fontId="5" fillId="0" borderId="5" xfId="0" applyNumberFormat="1" applyFont="1" applyBorder="1" applyAlignment="1">
      <alignment horizontal="center" vertical="center"/>
    </xf>
    <xf numFmtId="0" fontId="7" fillId="2" borderId="2" xfId="0" applyFont="1" applyFill="1" applyBorder="1" applyAlignment="1">
      <alignment vertical="center"/>
    </xf>
    <xf numFmtId="0" fontId="7" fillId="2" borderId="3" xfId="0" applyFont="1" applyFill="1" applyBorder="1" applyAlignment="1">
      <alignment vertical="center"/>
    </xf>
    <xf numFmtId="0" fontId="7" fillId="2" borderId="4" xfId="0" applyFont="1" applyFill="1" applyBorder="1" applyAlignment="1">
      <alignment vertical="center"/>
    </xf>
    <xf numFmtId="0" fontId="5" fillId="2" borderId="3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1" fontId="7" fillId="0" borderId="0" xfId="0" applyNumberFormat="1" applyFont="1" applyBorder="1" applyAlignment="1">
      <alignment horizontal="center" vertical="center"/>
    </xf>
    <xf numFmtId="1" fontId="5" fillId="0" borderId="0" xfId="0" applyNumberFormat="1" applyFont="1" applyFill="1" applyAlignment="1">
      <alignment horizontal="left" vertical="center" wrapText="1"/>
    </xf>
    <xf numFmtId="1" fontId="5" fillId="0" borderId="5" xfId="0" applyNumberFormat="1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7" fillId="2" borderId="2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center"/>
    </xf>
    <xf numFmtId="0" fontId="7" fillId="2" borderId="4" xfId="0" applyFont="1" applyFill="1" applyBorder="1" applyAlignment="1">
      <alignment horizontal="left" vertical="center"/>
    </xf>
    <xf numFmtId="1" fontId="7" fillId="0" borderId="0" xfId="0" applyNumberFormat="1" applyFont="1" applyFill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2" borderId="7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vertical="top" wrapText="1"/>
    </xf>
    <xf numFmtId="0" fontId="5" fillId="2" borderId="2" xfId="0" applyFont="1" applyFill="1" applyBorder="1" applyAlignment="1">
      <alignment vertical="top" wrapText="1"/>
    </xf>
    <xf numFmtId="0" fontId="12" fillId="2" borderId="2" xfId="0" applyFont="1" applyFill="1" applyBorder="1" applyAlignment="1">
      <alignment horizontal="left" vertical="top" wrapText="1"/>
    </xf>
    <xf numFmtId="0" fontId="14" fillId="2" borderId="3" xfId="0" applyFont="1" applyFill="1" applyBorder="1" applyAlignment="1">
      <alignment vertical="top" wrapText="1"/>
    </xf>
    <xf numFmtId="1" fontId="12" fillId="2" borderId="1" xfId="0" applyNumberFormat="1" applyFont="1" applyFill="1" applyBorder="1" applyAlignment="1">
      <alignment vertical="top" wrapText="1"/>
    </xf>
    <xf numFmtId="0" fontId="6" fillId="2" borderId="1" xfId="0" applyFont="1" applyFill="1" applyBorder="1" applyAlignment="1">
      <alignment vertical="top" wrapText="1"/>
    </xf>
    <xf numFmtId="0" fontId="6" fillId="2" borderId="2" xfId="0" applyFont="1" applyFill="1" applyBorder="1" applyAlignment="1">
      <alignment vertical="top" wrapText="1"/>
    </xf>
    <xf numFmtId="0" fontId="6" fillId="2" borderId="3" xfId="0" applyFont="1" applyFill="1" applyBorder="1" applyAlignment="1">
      <alignment vertical="top" wrapText="1"/>
    </xf>
    <xf numFmtId="0" fontId="5" fillId="0" borderId="2" xfId="0" applyFont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7" fillId="2" borderId="2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12" fillId="5" borderId="2" xfId="0" applyFont="1" applyFill="1" applyBorder="1" applyAlignment="1">
      <alignment horizontal="left" vertical="center" wrapText="1"/>
    </xf>
    <xf numFmtId="0" fontId="14" fillId="5" borderId="3" xfId="0" applyFont="1" applyFill="1" applyBorder="1" applyAlignment="1">
      <alignment vertical="center" wrapText="1"/>
    </xf>
    <xf numFmtId="0" fontId="13" fillId="5" borderId="2" xfId="0" applyFont="1" applyFill="1" applyBorder="1" applyAlignment="1">
      <alignment horizontal="center" vertical="center" wrapText="1"/>
    </xf>
    <xf numFmtId="0" fontId="13" fillId="5" borderId="3" xfId="0" applyFont="1" applyFill="1" applyBorder="1" applyAlignment="1">
      <alignment horizontal="center" vertical="center" wrapText="1"/>
    </xf>
    <xf numFmtId="0" fontId="13" fillId="5" borderId="4" xfId="0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left" vertical="center" wrapText="1"/>
    </xf>
    <xf numFmtId="0" fontId="6" fillId="2" borderId="5" xfId="0" applyFont="1" applyFill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0" fillId="0" borderId="5" xfId="0" applyBorder="1" applyAlignment="1">
      <alignment vertical="center" wrapText="1"/>
    </xf>
  </cellXfs>
  <cellStyles count="4">
    <cellStyle name="Normál" xfId="0" builtinId="0"/>
    <cellStyle name="Normál 2" xfId="1" xr:uid="{00000000-0005-0000-0000-000001000000}"/>
    <cellStyle name="Normál 3" xfId="2" xr:uid="{824B76EE-FEE6-4386-A00D-50290DC1FADC}"/>
    <cellStyle name="Normál 4" xfId="3" xr:uid="{7863A662-7A21-4165-A165-50DA6C93DF7A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12</xdr:col>
      <xdr:colOff>203200</xdr:colOff>
      <xdr:row>11</xdr:row>
      <xdr:rowOff>0</xdr:rowOff>
    </xdr:to>
    <xdr:sp macro="" textlink="">
      <xdr:nvSpPr>
        <xdr:cNvPr id="3" name="AutoShape 4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1442700" cy="1206246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12</xdr:col>
      <xdr:colOff>203200</xdr:colOff>
      <xdr:row>11</xdr:row>
      <xdr:rowOff>0</xdr:rowOff>
    </xdr:to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1442700" cy="1206246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17</xdr:col>
      <xdr:colOff>76200</xdr:colOff>
      <xdr:row>11</xdr:row>
      <xdr:rowOff>0</xdr:rowOff>
    </xdr:to>
    <xdr:sp macro="" textlink="">
      <xdr:nvSpPr>
        <xdr:cNvPr id="5" name="AutoShap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3045440" cy="1211008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17</xdr:col>
      <xdr:colOff>76200</xdr:colOff>
      <xdr:row>11</xdr:row>
      <xdr:rowOff>0</xdr:rowOff>
    </xdr:to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3045440" cy="1211008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17</xdr:col>
      <xdr:colOff>76200</xdr:colOff>
      <xdr:row>11</xdr:row>
      <xdr:rowOff>0</xdr:rowOff>
    </xdr:to>
    <xdr:sp macro="" textlink="">
      <xdr:nvSpPr>
        <xdr:cNvPr id="7" name="AutoShape 4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3045440" cy="1211008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17</xdr:col>
      <xdr:colOff>76200</xdr:colOff>
      <xdr:row>11</xdr:row>
      <xdr:rowOff>0</xdr:rowOff>
    </xdr:to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3045440" cy="1211008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17</xdr:col>
      <xdr:colOff>76200</xdr:colOff>
      <xdr:row>11</xdr:row>
      <xdr:rowOff>0</xdr:rowOff>
    </xdr:to>
    <xdr:sp macro="" textlink="">
      <xdr:nvSpPr>
        <xdr:cNvPr id="9" name="AutoShape 4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3045440" cy="1211008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17</xdr:col>
      <xdr:colOff>76200</xdr:colOff>
      <xdr:row>11</xdr:row>
      <xdr:rowOff>0</xdr:rowOff>
    </xdr:to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3045440" cy="1211008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16</xdr:col>
      <xdr:colOff>266700</xdr:colOff>
      <xdr:row>11</xdr:row>
      <xdr:rowOff>0</xdr:rowOff>
    </xdr:to>
    <xdr:sp macro="" textlink="">
      <xdr:nvSpPr>
        <xdr:cNvPr id="11" name="AutoShape 4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2694920" cy="1256538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16</xdr:col>
      <xdr:colOff>266700</xdr:colOff>
      <xdr:row>11</xdr:row>
      <xdr:rowOff>0</xdr:rowOff>
    </xdr:to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2694920" cy="1256538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303"/>
  <sheetViews>
    <sheetView tabSelected="1" view="pageBreakPreview" zoomScaleNormal="100" zoomScaleSheetLayoutView="100" workbookViewId="0">
      <pane ySplit="11" topLeftCell="A12" activePane="bottomLeft" state="frozen"/>
      <selection pane="bottomLeft" activeCell="I12" sqref="I12"/>
    </sheetView>
  </sheetViews>
  <sheetFormatPr defaultColWidth="8.85546875" defaultRowHeight="12" x14ac:dyDescent="0.2"/>
  <cols>
    <col min="1" max="1" width="9.85546875" style="74" customWidth="1"/>
    <col min="2" max="2" width="6.85546875" style="73" customWidth="1"/>
    <col min="3" max="3" width="12.42578125" style="74" customWidth="1"/>
    <col min="4" max="4" width="20.5703125" style="75" customWidth="1"/>
    <col min="5" max="5" width="18.140625" style="75" customWidth="1"/>
    <col min="6" max="6" width="18.85546875" style="75" customWidth="1"/>
    <col min="7" max="7" width="9.42578125" style="76" hidden="1" customWidth="1"/>
    <col min="8" max="8" width="4.140625" style="77" customWidth="1"/>
    <col min="9" max="9" width="5.28515625" style="77" customWidth="1"/>
    <col min="10" max="10" width="4.42578125" style="77" customWidth="1"/>
    <col min="11" max="11" width="5.7109375" style="77" customWidth="1"/>
    <col min="12" max="12" width="5" style="77" customWidth="1"/>
    <col min="13" max="13" width="5.28515625" style="77" customWidth="1"/>
    <col min="14" max="14" width="6" style="77" customWidth="1"/>
    <col min="15" max="15" width="6.42578125" style="1" customWidth="1"/>
    <col min="16" max="16" width="6" style="1" customWidth="1"/>
    <col min="17" max="17" width="5.7109375" style="78" customWidth="1"/>
    <col min="18" max="18" width="6.42578125" style="79" customWidth="1"/>
    <col min="19" max="19" width="6.28515625" style="79" customWidth="1"/>
    <col min="20" max="20" width="7" style="79" customWidth="1"/>
    <col min="21" max="21" width="17.5703125" style="4" customWidth="1"/>
    <col min="22" max="22" width="32.42578125" style="4" customWidth="1"/>
    <col min="23" max="24" width="9.140625" style="4" customWidth="1"/>
    <col min="25" max="108" width="9.140625" style="2" customWidth="1"/>
    <col min="109" max="16384" width="8.85546875" style="2"/>
  </cols>
  <sheetData>
    <row r="1" spans="1:22" x14ac:dyDescent="0.2">
      <c r="A1" s="72" t="s">
        <v>579</v>
      </c>
    </row>
    <row r="2" spans="1:22" x14ac:dyDescent="0.2">
      <c r="A2" s="72" t="s">
        <v>194</v>
      </c>
    </row>
    <row r="3" spans="1:22" x14ac:dyDescent="0.2">
      <c r="A3" s="3" t="s">
        <v>4</v>
      </c>
      <c r="B3" s="3"/>
      <c r="C3" s="80" t="s">
        <v>103</v>
      </c>
      <c r="D3" s="4"/>
      <c r="E3" s="4"/>
      <c r="F3" s="80"/>
      <c r="G3" s="4"/>
      <c r="H3" s="4"/>
      <c r="I3" s="4"/>
      <c r="J3" s="4"/>
      <c r="K3" s="4"/>
      <c r="L3" s="4"/>
      <c r="M3" s="4"/>
      <c r="N3" s="4"/>
      <c r="O3" s="5"/>
      <c r="P3" s="5"/>
      <c r="Q3" s="81"/>
      <c r="R3" s="6"/>
      <c r="S3" s="6"/>
      <c r="T3" s="6"/>
    </row>
    <row r="4" spans="1:22" x14ac:dyDescent="0.2">
      <c r="A4" s="7" t="s">
        <v>5</v>
      </c>
      <c r="B4" s="7"/>
      <c r="C4" s="8" t="s">
        <v>348</v>
      </c>
      <c r="D4" s="4"/>
      <c r="E4" s="4"/>
      <c r="F4" s="8"/>
      <c r="G4" s="8"/>
      <c r="H4" s="8"/>
      <c r="I4" s="1"/>
      <c r="J4" s="1"/>
      <c r="K4" s="1"/>
      <c r="L4" s="1"/>
      <c r="M4" s="1"/>
      <c r="N4" s="1"/>
      <c r="Q4" s="81"/>
      <c r="R4" s="6"/>
      <c r="S4" s="6"/>
      <c r="T4" s="6"/>
    </row>
    <row r="5" spans="1:22" x14ac:dyDescent="0.2">
      <c r="A5" s="7" t="s">
        <v>58</v>
      </c>
      <c r="B5" s="7"/>
      <c r="C5" s="8" t="s">
        <v>347</v>
      </c>
      <c r="D5" s="4"/>
      <c r="E5" s="4"/>
      <c r="F5" s="8"/>
      <c r="G5" s="8"/>
      <c r="H5" s="8"/>
      <c r="I5" s="1"/>
      <c r="J5" s="1"/>
      <c r="K5" s="1"/>
      <c r="L5" s="1"/>
      <c r="M5" s="1"/>
      <c r="N5" s="1"/>
      <c r="Q5" s="81"/>
      <c r="R5" s="6"/>
      <c r="S5" s="6"/>
      <c r="T5" s="6"/>
    </row>
    <row r="6" spans="1:22" ht="37.35" customHeight="1" x14ac:dyDescent="0.2">
      <c r="A6" s="175" t="s">
        <v>94</v>
      </c>
      <c r="B6" s="175"/>
      <c r="C6" s="8" t="s">
        <v>199</v>
      </c>
      <c r="D6" s="5"/>
      <c r="E6" s="121"/>
      <c r="F6" s="8"/>
      <c r="G6" s="8"/>
      <c r="H6" s="8"/>
      <c r="K6" s="1"/>
      <c r="L6" s="1"/>
      <c r="M6" s="1"/>
      <c r="N6" s="1"/>
      <c r="Q6" s="81"/>
      <c r="R6" s="6"/>
      <c r="S6" s="6"/>
      <c r="T6" s="6"/>
      <c r="U6" s="5"/>
    </row>
    <row r="7" spans="1:22" ht="14.45" customHeight="1" x14ac:dyDescent="0.2">
      <c r="A7" s="82" t="s">
        <v>54</v>
      </c>
      <c r="B7" s="83"/>
      <c r="C7" s="5" t="s">
        <v>92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5"/>
      <c r="P7" s="5"/>
      <c r="Q7" s="4"/>
      <c r="R7" s="4"/>
      <c r="S7" s="4"/>
      <c r="T7" s="4"/>
    </row>
    <row r="8" spans="1:22" x14ac:dyDescent="0.2">
      <c r="A8" s="84"/>
      <c r="B8" s="83"/>
      <c r="C8" s="85"/>
      <c r="D8" s="86"/>
      <c r="E8" s="86"/>
      <c r="F8" s="4"/>
      <c r="G8" s="4"/>
      <c r="H8" s="4"/>
      <c r="I8" s="4"/>
      <c r="J8" s="4"/>
      <c r="K8" s="4"/>
      <c r="L8" s="4"/>
      <c r="M8" s="4"/>
      <c r="N8" s="4"/>
      <c r="O8" s="5"/>
      <c r="P8" s="5"/>
      <c r="Q8" s="4"/>
      <c r="R8" s="4"/>
      <c r="S8" s="4"/>
      <c r="T8" s="4"/>
    </row>
    <row r="9" spans="1:22" x14ac:dyDescent="0.2">
      <c r="A9" s="84"/>
      <c r="B9" s="113"/>
      <c r="C9" s="85"/>
      <c r="F9" s="87"/>
      <c r="G9" s="88"/>
      <c r="H9" s="174" t="s">
        <v>374</v>
      </c>
      <c r="I9" s="174"/>
      <c r="J9" s="174"/>
      <c r="K9" s="174"/>
      <c r="L9" s="174"/>
      <c r="M9" s="174"/>
      <c r="N9" s="174"/>
      <c r="O9" s="174"/>
      <c r="P9" s="174"/>
      <c r="Q9" s="81"/>
      <c r="R9" s="89"/>
      <c r="S9" s="89"/>
      <c r="T9" s="89"/>
    </row>
    <row r="10" spans="1:22" x14ac:dyDescent="0.2">
      <c r="A10" s="84"/>
      <c r="B10" s="114"/>
      <c r="C10" s="85"/>
      <c r="D10" s="86"/>
      <c r="E10" s="86"/>
      <c r="F10" s="86"/>
      <c r="G10" s="90"/>
      <c r="H10" s="168" t="s">
        <v>385</v>
      </c>
      <c r="I10" s="168"/>
      <c r="J10" s="168"/>
      <c r="K10" s="168" t="s">
        <v>6</v>
      </c>
      <c r="L10" s="168"/>
      <c r="M10" s="168"/>
      <c r="N10" s="168"/>
      <c r="O10" s="168"/>
      <c r="P10" s="168"/>
      <c r="Q10" s="81"/>
      <c r="R10" s="6"/>
      <c r="S10" s="6"/>
      <c r="T10" s="6"/>
    </row>
    <row r="11" spans="1:22" s="14" customFormat="1" ht="36" x14ac:dyDescent="0.25">
      <c r="A11" s="91" t="s">
        <v>7</v>
      </c>
      <c r="B11" s="10" t="s">
        <v>55</v>
      </c>
      <c r="C11" s="91" t="s">
        <v>22</v>
      </c>
      <c r="D11" s="11" t="s">
        <v>8</v>
      </c>
      <c r="E11" s="11" t="s">
        <v>64</v>
      </c>
      <c r="F11" s="11" t="s">
        <v>3</v>
      </c>
      <c r="G11" s="12" t="s">
        <v>9</v>
      </c>
      <c r="H11" s="10" t="s">
        <v>59</v>
      </c>
      <c r="I11" s="10" t="s">
        <v>0</v>
      </c>
      <c r="J11" s="10" t="s">
        <v>1</v>
      </c>
      <c r="K11" s="10" t="s">
        <v>59</v>
      </c>
      <c r="L11" s="10" t="s">
        <v>0</v>
      </c>
      <c r="M11" s="10" t="s">
        <v>1</v>
      </c>
      <c r="N11" s="10" t="s">
        <v>82</v>
      </c>
      <c r="O11" s="92" t="s">
        <v>24</v>
      </c>
      <c r="P11" s="92" t="s">
        <v>83</v>
      </c>
      <c r="Q11" s="10" t="s">
        <v>11</v>
      </c>
      <c r="R11" s="12" t="s">
        <v>12</v>
      </c>
      <c r="S11" s="12" t="s">
        <v>13</v>
      </c>
      <c r="T11" s="12" t="s">
        <v>63</v>
      </c>
      <c r="U11" s="13" t="s">
        <v>14</v>
      </c>
      <c r="V11" s="12" t="s">
        <v>15</v>
      </c>
    </row>
    <row r="12" spans="1:22" s="22" customFormat="1" ht="36" x14ac:dyDescent="0.25">
      <c r="A12" s="60" t="s">
        <v>578</v>
      </c>
      <c r="B12" s="20">
        <v>1</v>
      </c>
      <c r="C12" s="60" t="s">
        <v>387</v>
      </c>
      <c r="D12" s="94" t="s">
        <v>317</v>
      </c>
      <c r="E12" s="95" t="s">
        <v>388</v>
      </c>
      <c r="F12" s="95" t="s">
        <v>237</v>
      </c>
      <c r="G12" s="95" t="s">
        <v>105</v>
      </c>
      <c r="H12" s="97">
        <v>3</v>
      </c>
      <c r="I12" s="97">
        <v>0</v>
      </c>
      <c r="J12" s="97">
        <v>2</v>
      </c>
      <c r="K12" s="97">
        <v>39</v>
      </c>
      <c r="L12" s="97">
        <v>0</v>
      </c>
      <c r="M12" s="97">
        <f t="shared" ref="M12" si="0">J12*13</f>
        <v>26</v>
      </c>
      <c r="N12" s="17">
        <v>0</v>
      </c>
      <c r="O12" s="17">
        <v>0</v>
      </c>
      <c r="P12" s="17">
        <v>0</v>
      </c>
      <c r="Q12" s="97">
        <v>7</v>
      </c>
      <c r="R12" s="96" t="s">
        <v>16</v>
      </c>
      <c r="S12" s="99" t="s">
        <v>17</v>
      </c>
      <c r="T12" s="99" t="s">
        <v>383</v>
      </c>
      <c r="U12" s="19"/>
      <c r="V12" s="95"/>
    </row>
    <row r="13" spans="1:22" s="22" customFormat="1" ht="24" x14ac:dyDescent="0.25">
      <c r="A13" s="60" t="s">
        <v>578</v>
      </c>
      <c r="B13" s="20">
        <v>1</v>
      </c>
      <c r="C13" s="60" t="s">
        <v>389</v>
      </c>
      <c r="D13" s="94" t="s">
        <v>96</v>
      </c>
      <c r="E13" s="95" t="s">
        <v>100</v>
      </c>
      <c r="F13" s="95" t="s">
        <v>236</v>
      </c>
      <c r="G13" s="95" t="s">
        <v>106</v>
      </c>
      <c r="H13" s="97">
        <v>2</v>
      </c>
      <c r="I13" s="97">
        <v>0</v>
      </c>
      <c r="J13" s="97">
        <v>0</v>
      </c>
      <c r="K13" s="97">
        <v>26</v>
      </c>
      <c r="L13" s="97">
        <v>0</v>
      </c>
      <c r="M13" s="97">
        <v>0</v>
      </c>
      <c r="N13" s="17">
        <v>0</v>
      </c>
      <c r="O13" s="17">
        <v>0</v>
      </c>
      <c r="P13" s="17">
        <v>0</v>
      </c>
      <c r="Q13" s="97">
        <v>3</v>
      </c>
      <c r="R13" s="96" t="s">
        <v>16</v>
      </c>
      <c r="S13" s="99" t="s">
        <v>17</v>
      </c>
      <c r="T13" s="99" t="s">
        <v>383</v>
      </c>
      <c r="U13" s="19"/>
      <c r="V13" s="95"/>
    </row>
    <row r="14" spans="1:22" s="22" customFormat="1" ht="24" x14ac:dyDescent="0.25">
      <c r="A14" s="60" t="s">
        <v>578</v>
      </c>
      <c r="B14" s="20">
        <v>1</v>
      </c>
      <c r="C14" s="60" t="s">
        <v>390</v>
      </c>
      <c r="D14" s="94" t="s">
        <v>98</v>
      </c>
      <c r="E14" s="95" t="s">
        <v>391</v>
      </c>
      <c r="F14" s="95" t="s">
        <v>238</v>
      </c>
      <c r="G14" s="95" t="s">
        <v>107</v>
      </c>
      <c r="H14" s="97">
        <v>0</v>
      </c>
      <c r="I14" s="97">
        <v>2</v>
      </c>
      <c r="J14" s="97">
        <v>0</v>
      </c>
      <c r="K14" s="97">
        <v>0</v>
      </c>
      <c r="L14" s="97">
        <v>26</v>
      </c>
      <c r="M14" s="97">
        <v>0</v>
      </c>
      <c r="N14" s="17">
        <v>0</v>
      </c>
      <c r="O14" s="17">
        <v>0</v>
      </c>
      <c r="P14" s="17">
        <v>0</v>
      </c>
      <c r="Q14" s="97">
        <v>3</v>
      </c>
      <c r="R14" s="17" t="s">
        <v>685</v>
      </c>
      <c r="S14" s="21" t="s">
        <v>17</v>
      </c>
      <c r="T14" s="99" t="s">
        <v>383</v>
      </c>
      <c r="U14" s="19"/>
      <c r="V14" s="95" t="s">
        <v>193</v>
      </c>
    </row>
    <row r="15" spans="1:22" s="22" customFormat="1" ht="24" x14ac:dyDescent="0.25">
      <c r="A15" s="60" t="s">
        <v>578</v>
      </c>
      <c r="B15" s="20">
        <v>1</v>
      </c>
      <c r="C15" s="60" t="s">
        <v>392</v>
      </c>
      <c r="D15" s="94" t="s">
        <v>215</v>
      </c>
      <c r="E15" s="95" t="s">
        <v>393</v>
      </c>
      <c r="F15" s="95" t="s">
        <v>233</v>
      </c>
      <c r="G15" s="95" t="s">
        <v>108</v>
      </c>
      <c r="H15" s="97">
        <v>2</v>
      </c>
      <c r="I15" s="97">
        <v>0</v>
      </c>
      <c r="J15" s="97">
        <v>2</v>
      </c>
      <c r="K15" s="97">
        <v>26</v>
      </c>
      <c r="L15" s="97">
        <f t="shared" ref="L15" si="1">I15*13</f>
        <v>0</v>
      </c>
      <c r="M15" s="97">
        <f t="shared" ref="M15" si="2">J15*13</f>
        <v>26</v>
      </c>
      <c r="N15" s="17">
        <v>0</v>
      </c>
      <c r="O15" s="17">
        <v>0</v>
      </c>
      <c r="P15" s="17">
        <v>0</v>
      </c>
      <c r="Q15" s="97">
        <v>4</v>
      </c>
      <c r="R15" s="17" t="s">
        <v>16</v>
      </c>
      <c r="S15" s="21" t="s">
        <v>17</v>
      </c>
      <c r="T15" s="99" t="s">
        <v>383</v>
      </c>
      <c r="U15" s="19"/>
      <c r="V15" s="95" t="s">
        <v>193</v>
      </c>
    </row>
    <row r="16" spans="1:22" s="22" customFormat="1" ht="36" x14ac:dyDescent="0.25">
      <c r="A16" s="60" t="s">
        <v>578</v>
      </c>
      <c r="B16" s="20">
        <v>1</v>
      </c>
      <c r="C16" s="60" t="s">
        <v>394</v>
      </c>
      <c r="D16" s="94" t="s">
        <v>99</v>
      </c>
      <c r="E16" s="95" t="s">
        <v>395</v>
      </c>
      <c r="F16" s="95" t="s">
        <v>234</v>
      </c>
      <c r="G16" s="95" t="s">
        <v>109</v>
      </c>
      <c r="H16" s="97">
        <v>2</v>
      </c>
      <c r="I16" s="97">
        <v>2</v>
      </c>
      <c r="J16" s="97">
        <v>0</v>
      </c>
      <c r="K16" s="97">
        <v>26</v>
      </c>
      <c r="L16" s="97">
        <v>26</v>
      </c>
      <c r="M16" s="97">
        <v>0</v>
      </c>
      <c r="N16" s="17">
        <v>0</v>
      </c>
      <c r="O16" s="17">
        <v>0</v>
      </c>
      <c r="P16" s="17">
        <v>0</v>
      </c>
      <c r="Q16" s="97">
        <v>6</v>
      </c>
      <c r="R16" s="17" t="s">
        <v>16</v>
      </c>
      <c r="S16" s="21" t="s">
        <v>17</v>
      </c>
      <c r="T16" s="99" t="s">
        <v>383</v>
      </c>
      <c r="U16" s="19"/>
      <c r="V16" s="95"/>
    </row>
    <row r="17" spans="1:22" s="22" customFormat="1" ht="24" x14ac:dyDescent="0.25">
      <c r="A17" s="60" t="s">
        <v>578</v>
      </c>
      <c r="B17" s="20">
        <v>1</v>
      </c>
      <c r="C17" s="60" t="s">
        <v>400</v>
      </c>
      <c r="D17" s="94" t="s">
        <v>91</v>
      </c>
      <c r="E17" s="95" t="s">
        <v>101</v>
      </c>
      <c r="F17" s="95" t="s">
        <v>221</v>
      </c>
      <c r="G17" s="95" t="s">
        <v>222</v>
      </c>
      <c r="H17" s="97">
        <v>2</v>
      </c>
      <c r="I17" s="97">
        <v>2</v>
      </c>
      <c r="J17" s="97">
        <v>0</v>
      </c>
      <c r="K17" s="97">
        <v>26</v>
      </c>
      <c r="L17" s="97">
        <v>26</v>
      </c>
      <c r="M17" s="97">
        <v>0</v>
      </c>
      <c r="N17" s="17">
        <v>0</v>
      </c>
      <c r="O17" s="17">
        <v>0</v>
      </c>
      <c r="P17" s="17">
        <v>0</v>
      </c>
      <c r="Q17" s="97">
        <v>4</v>
      </c>
      <c r="R17" s="17" t="s">
        <v>16</v>
      </c>
      <c r="S17" s="21" t="s">
        <v>17</v>
      </c>
      <c r="T17" s="99" t="s">
        <v>383</v>
      </c>
      <c r="U17" s="19"/>
      <c r="V17" s="95"/>
    </row>
    <row r="18" spans="1:22" s="22" customFormat="1" ht="24" x14ac:dyDescent="0.25">
      <c r="A18" s="60" t="s">
        <v>578</v>
      </c>
      <c r="B18" s="20">
        <v>1</v>
      </c>
      <c r="C18" s="60" t="s">
        <v>401</v>
      </c>
      <c r="D18" s="94" t="s">
        <v>231</v>
      </c>
      <c r="E18" s="95" t="s">
        <v>361</v>
      </c>
      <c r="F18" s="95" t="s">
        <v>371</v>
      </c>
      <c r="G18" s="95" t="s">
        <v>111</v>
      </c>
      <c r="H18" s="97">
        <v>0</v>
      </c>
      <c r="I18" s="97">
        <v>2</v>
      </c>
      <c r="J18" s="97">
        <v>0</v>
      </c>
      <c r="K18" s="97">
        <v>0</v>
      </c>
      <c r="L18" s="97">
        <v>26</v>
      </c>
      <c r="M18" s="97">
        <v>0</v>
      </c>
      <c r="N18" s="17">
        <v>0</v>
      </c>
      <c r="O18" s="17">
        <v>0</v>
      </c>
      <c r="P18" s="17">
        <v>0</v>
      </c>
      <c r="Q18" s="97">
        <v>0</v>
      </c>
      <c r="R18" s="17" t="s">
        <v>686</v>
      </c>
      <c r="S18" s="21" t="s">
        <v>17</v>
      </c>
      <c r="T18" s="99" t="s">
        <v>383</v>
      </c>
      <c r="U18" s="19"/>
      <c r="V18" s="95"/>
    </row>
    <row r="19" spans="1:22" s="22" customFormat="1" ht="24" x14ac:dyDescent="0.25">
      <c r="A19" s="60" t="s">
        <v>578</v>
      </c>
      <c r="B19" s="20">
        <v>1</v>
      </c>
      <c r="C19" s="60" t="s">
        <v>396</v>
      </c>
      <c r="D19" s="94" t="s">
        <v>260</v>
      </c>
      <c r="E19" s="95" t="s">
        <v>397</v>
      </c>
      <c r="F19" s="95" t="s">
        <v>265</v>
      </c>
      <c r="G19" s="95" t="s">
        <v>261</v>
      </c>
      <c r="H19" s="97">
        <v>0</v>
      </c>
      <c r="I19" s="97">
        <v>2</v>
      </c>
      <c r="J19" s="97">
        <v>0</v>
      </c>
      <c r="K19" s="97">
        <v>0</v>
      </c>
      <c r="L19" s="97">
        <v>26</v>
      </c>
      <c r="M19" s="97">
        <v>0</v>
      </c>
      <c r="N19" s="17">
        <v>0</v>
      </c>
      <c r="O19" s="17">
        <v>0</v>
      </c>
      <c r="P19" s="17">
        <v>0</v>
      </c>
      <c r="Q19" s="97">
        <v>0</v>
      </c>
      <c r="R19" s="17" t="s">
        <v>685</v>
      </c>
      <c r="S19" s="21" t="s">
        <v>375</v>
      </c>
      <c r="T19" s="99" t="s">
        <v>383</v>
      </c>
      <c r="U19" s="19" t="s">
        <v>386</v>
      </c>
      <c r="V19" s="95"/>
    </row>
    <row r="20" spans="1:22" s="22" customFormat="1" ht="24" x14ac:dyDescent="0.25">
      <c r="A20" s="60" t="s">
        <v>578</v>
      </c>
      <c r="B20" s="20">
        <v>1</v>
      </c>
      <c r="C20" s="60" t="s">
        <v>398</v>
      </c>
      <c r="D20" s="94" t="s">
        <v>262</v>
      </c>
      <c r="E20" s="95" t="s">
        <v>399</v>
      </c>
      <c r="F20" s="95" t="s">
        <v>263</v>
      </c>
      <c r="G20" s="95" t="s">
        <v>264</v>
      </c>
      <c r="H20" s="97">
        <v>0</v>
      </c>
      <c r="I20" s="97">
        <v>2</v>
      </c>
      <c r="J20" s="97">
        <v>0</v>
      </c>
      <c r="K20" s="97">
        <v>0</v>
      </c>
      <c r="L20" s="97">
        <v>26</v>
      </c>
      <c r="M20" s="97">
        <v>0</v>
      </c>
      <c r="N20" s="17">
        <v>0</v>
      </c>
      <c r="O20" s="17">
        <v>0</v>
      </c>
      <c r="P20" s="17">
        <v>0</v>
      </c>
      <c r="Q20" s="97">
        <v>0</v>
      </c>
      <c r="R20" s="17" t="s">
        <v>685</v>
      </c>
      <c r="S20" s="21" t="s">
        <v>375</v>
      </c>
      <c r="T20" s="99" t="s">
        <v>383</v>
      </c>
      <c r="U20" s="19" t="s">
        <v>386</v>
      </c>
      <c r="V20" s="95"/>
    </row>
    <row r="21" spans="1:22" s="22" customFormat="1" x14ac:dyDescent="0.25">
      <c r="A21" s="169" t="s">
        <v>18</v>
      </c>
      <c r="B21" s="172"/>
      <c r="C21" s="172"/>
      <c r="D21" s="172"/>
      <c r="E21" s="172"/>
      <c r="F21" s="172"/>
      <c r="G21" s="173"/>
      <c r="H21" s="58">
        <f>SUM(H12:H19)</f>
        <v>11</v>
      </c>
      <c r="I21" s="58">
        <f t="shared" ref="I21:P21" si="3">SUM(I12:I19)</f>
        <v>10</v>
      </c>
      <c r="J21" s="58">
        <f t="shared" si="3"/>
        <v>4</v>
      </c>
      <c r="K21" s="58">
        <f t="shared" si="3"/>
        <v>143</v>
      </c>
      <c r="L21" s="58">
        <f t="shared" si="3"/>
        <v>130</v>
      </c>
      <c r="M21" s="58">
        <f t="shared" si="3"/>
        <v>52</v>
      </c>
      <c r="N21" s="58">
        <f t="shared" si="3"/>
        <v>0</v>
      </c>
      <c r="O21" s="58">
        <f t="shared" si="3"/>
        <v>0</v>
      </c>
      <c r="P21" s="58">
        <f t="shared" si="3"/>
        <v>0</v>
      </c>
      <c r="Q21" s="58">
        <f>SUM(Q12:Q19)</f>
        <v>27</v>
      </c>
      <c r="R21" s="24"/>
      <c r="S21" s="24"/>
      <c r="T21" s="24"/>
      <c r="U21" s="25"/>
      <c r="V21" s="25"/>
    </row>
    <row r="22" spans="1:22" s="22" customFormat="1" ht="24" x14ac:dyDescent="0.25">
      <c r="A22" s="60" t="s">
        <v>578</v>
      </c>
      <c r="B22" s="20">
        <v>2</v>
      </c>
      <c r="C22" s="60" t="s">
        <v>654</v>
      </c>
      <c r="D22" s="94" t="s">
        <v>23</v>
      </c>
      <c r="E22" s="95" t="s">
        <v>402</v>
      </c>
      <c r="F22" s="95" t="s">
        <v>235</v>
      </c>
      <c r="G22" s="95" t="s">
        <v>114</v>
      </c>
      <c r="H22" s="97">
        <v>1</v>
      </c>
      <c r="I22" s="97">
        <v>2</v>
      </c>
      <c r="J22" s="97">
        <v>0</v>
      </c>
      <c r="K22" s="97">
        <v>13</v>
      </c>
      <c r="L22" s="97">
        <v>26</v>
      </c>
      <c r="M22" s="97">
        <v>0</v>
      </c>
      <c r="N22" s="17">
        <v>0</v>
      </c>
      <c r="O22" s="17">
        <v>0</v>
      </c>
      <c r="P22" s="17">
        <v>0</v>
      </c>
      <c r="Q22" s="97">
        <v>3</v>
      </c>
      <c r="R22" s="17" t="s">
        <v>685</v>
      </c>
      <c r="S22" s="21" t="s">
        <v>17</v>
      </c>
      <c r="T22" s="21" t="s">
        <v>383</v>
      </c>
      <c r="U22" s="60"/>
      <c r="V22" s="95"/>
    </row>
    <row r="23" spans="1:22" s="22" customFormat="1" ht="24" x14ac:dyDescent="0.25">
      <c r="A23" s="60" t="s">
        <v>578</v>
      </c>
      <c r="B23" s="20">
        <v>2</v>
      </c>
      <c r="C23" s="60" t="s">
        <v>403</v>
      </c>
      <c r="D23" s="94" t="s">
        <v>97</v>
      </c>
      <c r="E23" s="95" t="s">
        <v>404</v>
      </c>
      <c r="F23" s="95" t="s">
        <v>405</v>
      </c>
      <c r="G23" s="95" t="s">
        <v>406</v>
      </c>
      <c r="H23" s="97">
        <v>1</v>
      </c>
      <c r="I23" s="97">
        <v>1</v>
      </c>
      <c r="J23" s="97">
        <v>0</v>
      </c>
      <c r="K23" s="97">
        <v>13</v>
      </c>
      <c r="L23" s="97">
        <v>13</v>
      </c>
      <c r="M23" s="97">
        <v>0</v>
      </c>
      <c r="N23" s="17">
        <v>0</v>
      </c>
      <c r="O23" s="17">
        <v>0</v>
      </c>
      <c r="P23" s="17">
        <v>0</v>
      </c>
      <c r="Q23" s="97">
        <v>3</v>
      </c>
      <c r="R23" s="17" t="s">
        <v>16</v>
      </c>
      <c r="S23" s="21" t="s">
        <v>17</v>
      </c>
      <c r="T23" s="21" t="s">
        <v>383</v>
      </c>
      <c r="U23" s="60"/>
      <c r="V23" s="95"/>
    </row>
    <row r="24" spans="1:22" s="22" customFormat="1" ht="24" x14ac:dyDescent="0.25">
      <c r="A24" s="60" t="s">
        <v>578</v>
      </c>
      <c r="B24" s="20">
        <v>2</v>
      </c>
      <c r="C24" s="60" t="s">
        <v>413</v>
      </c>
      <c r="D24" s="94" t="s">
        <v>195</v>
      </c>
      <c r="E24" s="95" t="s">
        <v>414</v>
      </c>
      <c r="F24" s="95" t="s">
        <v>239</v>
      </c>
      <c r="G24" s="95" t="s">
        <v>196</v>
      </c>
      <c r="H24" s="97">
        <v>2</v>
      </c>
      <c r="I24" s="97">
        <v>2</v>
      </c>
      <c r="J24" s="97">
        <v>0</v>
      </c>
      <c r="K24" s="97">
        <v>26</v>
      </c>
      <c r="L24" s="97">
        <v>26</v>
      </c>
      <c r="M24" s="97">
        <v>0</v>
      </c>
      <c r="N24" s="17">
        <v>0</v>
      </c>
      <c r="O24" s="17">
        <v>0</v>
      </c>
      <c r="P24" s="17">
        <v>0</v>
      </c>
      <c r="Q24" s="97">
        <v>5</v>
      </c>
      <c r="R24" s="17" t="s">
        <v>16</v>
      </c>
      <c r="S24" s="21" t="s">
        <v>17</v>
      </c>
      <c r="T24" s="21" t="s">
        <v>383</v>
      </c>
      <c r="U24" s="60"/>
      <c r="V24" s="95"/>
    </row>
    <row r="25" spans="1:22" s="22" customFormat="1" ht="36" x14ac:dyDescent="0.25">
      <c r="A25" s="60" t="s">
        <v>578</v>
      </c>
      <c r="B25" s="20">
        <v>2</v>
      </c>
      <c r="C25" s="60" t="s">
        <v>407</v>
      </c>
      <c r="D25" s="94" t="s">
        <v>112</v>
      </c>
      <c r="E25" s="95" t="s">
        <v>408</v>
      </c>
      <c r="F25" s="95" t="s">
        <v>240</v>
      </c>
      <c r="G25" s="95" t="s">
        <v>117</v>
      </c>
      <c r="H25" s="97">
        <v>4</v>
      </c>
      <c r="I25" s="97">
        <v>0</v>
      </c>
      <c r="J25" s="97">
        <v>1</v>
      </c>
      <c r="K25" s="97">
        <v>52</v>
      </c>
      <c r="L25" s="97">
        <v>0</v>
      </c>
      <c r="M25" s="97">
        <v>13</v>
      </c>
      <c r="N25" s="17">
        <v>0</v>
      </c>
      <c r="O25" s="17">
        <v>0</v>
      </c>
      <c r="P25" s="17">
        <v>0</v>
      </c>
      <c r="Q25" s="97">
        <v>6</v>
      </c>
      <c r="R25" s="17" t="s">
        <v>16</v>
      </c>
      <c r="S25" s="21" t="s">
        <v>17</v>
      </c>
      <c r="T25" s="21" t="s">
        <v>383</v>
      </c>
      <c r="U25" s="60" t="s">
        <v>318</v>
      </c>
      <c r="V25" s="95"/>
    </row>
    <row r="26" spans="1:22" s="22" customFormat="1" ht="24" x14ac:dyDescent="0.25">
      <c r="A26" s="60" t="s">
        <v>578</v>
      </c>
      <c r="B26" s="20">
        <v>2</v>
      </c>
      <c r="C26" s="60" t="s">
        <v>409</v>
      </c>
      <c r="D26" s="94" t="s">
        <v>113</v>
      </c>
      <c r="E26" s="95" t="s">
        <v>410</v>
      </c>
      <c r="F26" s="95" t="s">
        <v>241</v>
      </c>
      <c r="G26" s="95" t="s">
        <v>118</v>
      </c>
      <c r="H26" s="97">
        <v>2</v>
      </c>
      <c r="I26" s="97">
        <v>0</v>
      </c>
      <c r="J26" s="97">
        <v>0</v>
      </c>
      <c r="K26" s="97">
        <v>26</v>
      </c>
      <c r="L26" s="97">
        <v>0</v>
      </c>
      <c r="M26" s="97">
        <v>0</v>
      </c>
      <c r="N26" s="17">
        <v>0</v>
      </c>
      <c r="O26" s="17">
        <v>0</v>
      </c>
      <c r="P26" s="17">
        <v>0</v>
      </c>
      <c r="Q26" s="97">
        <v>3</v>
      </c>
      <c r="R26" s="17" t="s">
        <v>16</v>
      </c>
      <c r="S26" s="21" t="s">
        <v>17</v>
      </c>
      <c r="T26" s="21" t="s">
        <v>383</v>
      </c>
      <c r="U26" s="60"/>
      <c r="V26" s="95" t="s">
        <v>193</v>
      </c>
    </row>
    <row r="27" spans="1:22" s="22" customFormat="1" ht="36" x14ac:dyDescent="0.25">
      <c r="A27" s="60" t="s">
        <v>578</v>
      </c>
      <c r="B27" s="20">
        <v>2</v>
      </c>
      <c r="C27" s="60" t="s">
        <v>411</v>
      </c>
      <c r="D27" s="94" t="s">
        <v>216</v>
      </c>
      <c r="E27" s="95" t="s">
        <v>412</v>
      </c>
      <c r="F27" s="95" t="s">
        <v>233</v>
      </c>
      <c r="G27" s="95" t="s">
        <v>108</v>
      </c>
      <c r="H27" s="97">
        <v>1</v>
      </c>
      <c r="I27" s="97">
        <v>0</v>
      </c>
      <c r="J27" s="97">
        <v>2</v>
      </c>
      <c r="K27" s="97">
        <v>13</v>
      </c>
      <c r="L27" s="97">
        <f t="shared" ref="L27" si="4">I27*13</f>
        <v>0</v>
      </c>
      <c r="M27" s="97">
        <f t="shared" ref="M27" si="5">J27*13</f>
        <v>26</v>
      </c>
      <c r="N27" s="17">
        <v>0</v>
      </c>
      <c r="O27" s="17">
        <v>0</v>
      </c>
      <c r="P27" s="17">
        <v>0</v>
      </c>
      <c r="Q27" s="97">
        <v>3</v>
      </c>
      <c r="R27" s="17" t="s">
        <v>16</v>
      </c>
      <c r="S27" s="21" t="s">
        <v>17</v>
      </c>
      <c r="T27" s="21" t="s">
        <v>383</v>
      </c>
      <c r="U27" s="60" t="s">
        <v>217</v>
      </c>
      <c r="V27" s="95" t="s">
        <v>193</v>
      </c>
    </row>
    <row r="28" spans="1:22" s="22" customFormat="1" ht="24" x14ac:dyDescent="0.25">
      <c r="A28" s="60" t="s">
        <v>578</v>
      </c>
      <c r="B28" s="20">
        <v>2</v>
      </c>
      <c r="C28" s="60" t="s">
        <v>419</v>
      </c>
      <c r="D28" s="94" t="s">
        <v>232</v>
      </c>
      <c r="E28" s="95" t="s">
        <v>362</v>
      </c>
      <c r="F28" s="95" t="s">
        <v>315</v>
      </c>
      <c r="G28" s="95" t="s">
        <v>316</v>
      </c>
      <c r="H28" s="97">
        <v>0</v>
      </c>
      <c r="I28" s="97">
        <v>2</v>
      </c>
      <c r="J28" s="97">
        <v>0</v>
      </c>
      <c r="K28" s="97">
        <v>0</v>
      </c>
      <c r="L28" s="97">
        <v>26</v>
      </c>
      <c r="M28" s="97">
        <v>0</v>
      </c>
      <c r="N28" s="17">
        <v>0</v>
      </c>
      <c r="O28" s="17">
        <v>0</v>
      </c>
      <c r="P28" s="17">
        <v>0</v>
      </c>
      <c r="Q28" s="97">
        <v>0</v>
      </c>
      <c r="R28" s="17" t="s">
        <v>686</v>
      </c>
      <c r="S28" s="21" t="s">
        <v>17</v>
      </c>
      <c r="T28" s="21" t="s">
        <v>383</v>
      </c>
      <c r="U28" s="60"/>
      <c r="V28" s="95"/>
    </row>
    <row r="29" spans="1:22" s="22" customFormat="1" ht="25.5" x14ac:dyDescent="0.25">
      <c r="A29" s="60" t="s">
        <v>578</v>
      </c>
      <c r="B29" s="20">
        <v>2</v>
      </c>
      <c r="C29" s="60"/>
      <c r="D29" s="102" t="s">
        <v>377</v>
      </c>
      <c r="E29" s="26" t="s">
        <v>378</v>
      </c>
      <c r="F29" s="26" t="s">
        <v>119</v>
      </c>
      <c r="G29" s="17"/>
      <c r="H29" s="124">
        <v>1</v>
      </c>
      <c r="I29" s="124">
        <v>1</v>
      </c>
      <c r="J29" s="124">
        <v>0</v>
      </c>
      <c r="K29" s="124">
        <f>H29*13</f>
        <v>13</v>
      </c>
      <c r="L29" s="124">
        <f>I29*13</f>
        <v>13</v>
      </c>
      <c r="M29" s="124">
        <f>J29*13</f>
        <v>0</v>
      </c>
      <c r="N29" s="17">
        <v>0</v>
      </c>
      <c r="O29" s="17">
        <v>0</v>
      </c>
      <c r="P29" s="17">
        <v>0</v>
      </c>
      <c r="Q29" s="124">
        <v>3</v>
      </c>
      <c r="R29" s="17"/>
      <c r="S29" s="21" t="s">
        <v>375</v>
      </c>
      <c r="T29" s="21" t="s">
        <v>383</v>
      </c>
      <c r="U29" s="19" t="s">
        <v>120</v>
      </c>
      <c r="V29" s="95"/>
    </row>
    <row r="30" spans="1:22" s="22" customFormat="1" ht="24" x14ac:dyDescent="0.25">
      <c r="A30" s="60" t="s">
        <v>578</v>
      </c>
      <c r="B30" s="20">
        <v>2</v>
      </c>
      <c r="C30" s="60"/>
      <c r="D30" s="94" t="s">
        <v>368</v>
      </c>
      <c r="E30" s="95" t="s">
        <v>125</v>
      </c>
      <c r="F30" s="95" t="s">
        <v>119</v>
      </c>
      <c r="G30" s="96"/>
      <c r="H30" s="97">
        <v>2</v>
      </c>
      <c r="I30" s="97">
        <v>0</v>
      </c>
      <c r="J30" s="97">
        <v>0</v>
      </c>
      <c r="K30" s="97">
        <f t="shared" ref="K30" si="6">H30*13</f>
        <v>26</v>
      </c>
      <c r="L30" s="97">
        <f t="shared" ref="L30" si="7">I30*13</f>
        <v>0</v>
      </c>
      <c r="M30" s="97">
        <f t="shared" ref="M30" si="8">J30*13</f>
        <v>0</v>
      </c>
      <c r="N30" s="17">
        <v>0</v>
      </c>
      <c r="O30" s="17">
        <v>0</v>
      </c>
      <c r="P30" s="17">
        <v>0</v>
      </c>
      <c r="Q30" s="97">
        <v>3</v>
      </c>
      <c r="R30" s="17"/>
      <c r="S30" s="21" t="s">
        <v>19</v>
      </c>
      <c r="T30" s="21" t="s">
        <v>383</v>
      </c>
      <c r="U30" s="60" t="s">
        <v>120</v>
      </c>
      <c r="V30" s="95"/>
    </row>
    <row r="31" spans="1:22" s="22" customFormat="1" ht="24" x14ac:dyDescent="0.25">
      <c r="A31" s="60" t="s">
        <v>578</v>
      </c>
      <c r="B31" s="20">
        <v>2</v>
      </c>
      <c r="C31" s="60" t="s">
        <v>415</v>
      </c>
      <c r="D31" s="94" t="s">
        <v>266</v>
      </c>
      <c r="E31" s="95" t="s">
        <v>416</v>
      </c>
      <c r="F31" s="95" t="s">
        <v>265</v>
      </c>
      <c r="G31" s="95" t="s">
        <v>261</v>
      </c>
      <c r="H31" s="97">
        <v>0</v>
      </c>
      <c r="I31" s="97">
        <v>2</v>
      </c>
      <c r="J31" s="97">
        <v>0</v>
      </c>
      <c r="K31" s="97">
        <v>0</v>
      </c>
      <c r="L31" s="97">
        <v>26</v>
      </c>
      <c r="M31" s="97">
        <v>0</v>
      </c>
      <c r="N31" s="17">
        <v>0</v>
      </c>
      <c r="O31" s="17">
        <v>0</v>
      </c>
      <c r="P31" s="17">
        <v>0</v>
      </c>
      <c r="Q31" s="97">
        <v>0</v>
      </c>
      <c r="R31" s="17" t="s">
        <v>685</v>
      </c>
      <c r="S31" s="21" t="s">
        <v>375</v>
      </c>
      <c r="T31" s="21" t="s">
        <v>383</v>
      </c>
      <c r="U31" s="60" t="s">
        <v>325</v>
      </c>
      <c r="V31" s="95"/>
    </row>
    <row r="32" spans="1:22" s="22" customFormat="1" ht="24" x14ac:dyDescent="0.25">
      <c r="A32" s="60" t="s">
        <v>578</v>
      </c>
      <c r="B32" s="20">
        <v>2</v>
      </c>
      <c r="C32" s="60" t="s">
        <v>417</v>
      </c>
      <c r="D32" s="94" t="s">
        <v>267</v>
      </c>
      <c r="E32" s="95" t="s">
        <v>418</v>
      </c>
      <c r="F32" s="95" t="s">
        <v>263</v>
      </c>
      <c r="G32" s="95" t="s">
        <v>264</v>
      </c>
      <c r="H32" s="97">
        <v>0</v>
      </c>
      <c r="I32" s="97">
        <v>2</v>
      </c>
      <c r="J32" s="97">
        <v>0</v>
      </c>
      <c r="K32" s="97">
        <v>0</v>
      </c>
      <c r="L32" s="97">
        <v>26</v>
      </c>
      <c r="M32" s="97">
        <v>0</v>
      </c>
      <c r="N32" s="17">
        <v>0</v>
      </c>
      <c r="O32" s="17">
        <v>0</v>
      </c>
      <c r="P32" s="17">
        <v>0</v>
      </c>
      <c r="Q32" s="97">
        <v>0</v>
      </c>
      <c r="R32" s="17" t="s">
        <v>685</v>
      </c>
      <c r="S32" s="21" t="s">
        <v>375</v>
      </c>
      <c r="T32" s="21" t="s">
        <v>383</v>
      </c>
      <c r="U32" s="60" t="s">
        <v>326</v>
      </c>
      <c r="V32" s="95"/>
    </row>
    <row r="33" spans="1:22" s="5" customFormat="1" x14ac:dyDescent="0.25">
      <c r="A33" s="169" t="s">
        <v>18</v>
      </c>
      <c r="B33" s="170"/>
      <c r="C33" s="170"/>
      <c r="D33" s="170"/>
      <c r="E33" s="170"/>
      <c r="F33" s="170"/>
      <c r="G33" s="171"/>
      <c r="H33" s="101">
        <f>SUM(H22:H31)</f>
        <v>14</v>
      </c>
      <c r="I33" s="101">
        <f t="shared" ref="I33:Q33" si="9">SUM(I22:I31)</f>
        <v>10</v>
      </c>
      <c r="J33" s="101">
        <f t="shared" si="9"/>
        <v>3</v>
      </c>
      <c r="K33" s="101">
        <f t="shared" si="9"/>
        <v>182</v>
      </c>
      <c r="L33" s="101">
        <f t="shared" si="9"/>
        <v>130</v>
      </c>
      <c r="M33" s="101">
        <f t="shared" si="9"/>
        <v>39</v>
      </c>
      <c r="N33" s="101">
        <f t="shared" si="9"/>
        <v>0</v>
      </c>
      <c r="O33" s="101">
        <f t="shared" si="9"/>
        <v>0</v>
      </c>
      <c r="P33" s="101">
        <f t="shared" si="9"/>
        <v>0</v>
      </c>
      <c r="Q33" s="101">
        <f t="shared" si="9"/>
        <v>29</v>
      </c>
      <c r="R33" s="24"/>
      <c r="S33" s="24"/>
      <c r="T33" s="24"/>
      <c r="U33" s="25"/>
      <c r="V33" s="25"/>
    </row>
    <row r="34" spans="1:22" s="22" customFormat="1" ht="24" x14ac:dyDescent="0.25">
      <c r="A34" s="60" t="s">
        <v>578</v>
      </c>
      <c r="B34" s="20">
        <v>3</v>
      </c>
      <c r="C34" s="60" t="s">
        <v>420</v>
      </c>
      <c r="D34" s="94" t="s">
        <v>121</v>
      </c>
      <c r="E34" s="95" t="s">
        <v>421</v>
      </c>
      <c r="F34" s="95" t="s">
        <v>243</v>
      </c>
      <c r="G34" s="95" t="s">
        <v>126</v>
      </c>
      <c r="H34" s="97">
        <v>2</v>
      </c>
      <c r="I34" s="97">
        <v>0</v>
      </c>
      <c r="J34" s="97">
        <v>2</v>
      </c>
      <c r="K34" s="97">
        <v>26</v>
      </c>
      <c r="L34" s="97">
        <v>0</v>
      </c>
      <c r="M34" s="97">
        <v>26</v>
      </c>
      <c r="N34" s="17">
        <v>0</v>
      </c>
      <c r="O34" s="17">
        <v>0</v>
      </c>
      <c r="P34" s="17">
        <v>0</v>
      </c>
      <c r="Q34" s="97">
        <v>4</v>
      </c>
      <c r="R34" s="17" t="s">
        <v>16</v>
      </c>
      <c r="S34" s="21" t="s">
        <v>17</v>
      </c>
      <c r="T34" s="21" t="s">
        <v>383</v>
      </c>
      <c r="U34" s="60"/>
      <c r="V34" s="95"/>
    </row>
    <row r="35" spans="1:22" s="22" customFormat="1" ht="36" x14ac:dyDescent="0.25">
      <c r="A35" s="60" t="s">
        <v>578</v>
      </c>
      <c r="B35" s="20">
        <v>3</v>
      </c>
      <c r="C35" s="60" t="s">
        <v>422</v>
      </c>
      <c r="D35" s="94" t="s">
        <v>259</v>
      </c>
      <c r="E35" s="95" t="s">
        <v>423</v>
      </c>
      <c r="F35" s="95" t="s">
        <v>244</v>
      </c>
      <c r="G35" s="95" t="s">
        <v>127</v>
      </c>
      <c r="H35" s="97">
        <v>2</v>
      </c>
      <c r="I35" s="97">
        <v>0</v>
      </c>
      <c r="J35" s="97">
        <v>0</v>
      </c>
      <c r="K35" s="97">
        <v>26</v>
      </c>
      <c r="L35" s="97">
        <v>0</v>
      </c>
      <c r="M35" s="97">
        <v>0</v>
      </c>
      <c r="N35" s="17">
        <v>0</v>
      </c>
      <c r="O35" s="17">
        <v>0</v>
      </c>
      <c r="P35" s="17">
        <v>0</v>
      </c>
      <c r="Q35" s="97">
        <v>3</v>
      </c>
      <c r="R35" s="17" t="s">
        <v>16</v>
      </c>
      <c r="S35" s="21" t="s">
        <v>17</v>
      </c>
      <c r="T35" s="21" t="s">
        <v>383</v>
      </c>
      <c r="U35" s="60" t="s">
        <v>318</v>
      </c>
      <c r="V35" s="95"/>
    </row>
    <row r="36" spans="1:22" s="22" customFormat="1" ht="24" x14ac:dyDescent="0.25">
      <c r="A36" s="60" t="s">
        <v>578</v>
      </c>
      <c r="B36" s="20">
        <v>3</v>
      </c>
      <c r="C36" s="60" t="s">
        <v>424</v>
      </c>
      <c r="D36" s="94" t="s">
        <v>219</v>
      </c>
      <c r="E36" s="95" t="s">
        <v>425</v>
      </c>
      <c r="F36" s="95" t="s">
        <v>245</v>
      </c>
      <c r="G36" s="95" t="s">
        <v>130</v>
      </c>
      <c r="H36" s="97">
        <v>2</v>
      </c>
      <c r="I36" s="97">
        <v>0</v>
      </c>
      <c r="J36" s="97">
        <v>0</v>
      </c>
      <c r="K36" s="97">
        <v>26</v>
      </c>
      <c r="L36" s="97">
        <v>0</v>
      </c>
      <c r="M36" s="97">
        <v>0</v>
      </c>
      <c r="N36" s="17">
        <v>0</v>
      </c>
      <c r="O36" s="17">
        <v>0</v>
      </c>
      <c r="P36" s="17">
        <v>0</v>
      </c>
      <c r="Q36" s="97">
        <v>3</v>
      </c>
      <c r="R36" s="17" t="s">
        <v>16</v>
      </c>
      <c r="S36" s="21" t="s">
        <v>17</v>
      </c>
      <c r="T36" s="21" t="s">
        <v>383</v>
      </c>
      <c r="U36" s="60" t="s">
        <v>133</v>
      </c>
      <c r="V36" s="95"/>
    </row>
    <row r="37" spans="1:22" s="22" customFormat="1" ht="36" x14ac:dyDescent="0.25">
      <c r="A37" s="60" t="s">
        <v>578</v>
      </c>
      <c r="B37" s="20">
        <v>3</v>
      </c>
      <c r="C37" s="60" t="s">
        <v>426</v>
      </c>
      <c r="D37" s="94" t="s">
        <v>122</v>
      </c>
      <c r="E37" s="95" t="s">
        <v>427</v>
      </c>
      <c r="F37" s="95" t="s">
        <v>246</v>
      </c>
      <c r="G37" s="95" t="s">
        <v>131</v>
      </c>
      <c r="H37" s="97">
        <v>2</v>
      </c>
      <c r="I37" s="97">
        <v>0</v>
      </c>
      <c r="J37" s="97">
        <v>1</v>
      </c>
      <c r="K37" s="97">
        <v>26</v>
      </c>
      <c r="L37" s="97">
        <v>0</v>
      </c>
      <c r="M37" s="97">
        <v>13</v>
      </c>
      <c r="N37" s="17">
        <v>0</v>
      </c>
      <c r="O37" s="17">
        <v>0</v>
      </c>
      <c r="P37" s="17">
        <v>0</v>
      </c>
      <c r="Q37" s="97">
        <v>4</v>
      </c>
      <c r="R37" s="17" t="s">
        <v>16</v>
      </c>
      <c r="S37" s="21" t="s">
        <v>17</v>
      </c>
      <c r="T37" s="21" t="s">
        <v>383</v>
      </c>
      <c r="U37" s="60"/>
      <c r="V37" s="95"/>
    </row>
    <row r="38" spans="1:22" s="22" customFormat="1" ht="36" x14ac:dyDescent="0.25">
      <c r="A38" s="60" t="s">
        <v>578</v>
      </c>
      <c r="B38" s="20">
        <v>3</v>
      </c>
      <c r="C38" s="60" t="s">
        <v>428</v>
      </c>
      <c r="D38" s="94" t="s">
        <v>123</v>
      </c>
      <c r="E38" s="95" t="s">
        <v>429</v>
      </c>
      <c r="F38" s="95" t="s">
        <v>235</v>
      </c>
      <c r="G38" s="95" t="s">
        <v>114</v>
      </c>
      <c r="H38" s="97">
        <v>1</v>
      </c>
      <c r="I38" s="97">
        <v>2</v>
      </c>
      <c r="J38" s="97">
        <v>0</v>
      </c>
      <c r="K38" s="97">
        <v>13</v>
      </c>
      <c r="L38" s="97">
        <v>26</v>
      </c>
      <c r="M38" s="97">
        <v>0</v>
      </c>
      <c r="N38" s="17">
        <v>0</v>
      </c>
      <c r="O38" s="17">
        <v>0</v>
      </c>
      <c r="P38" s="17">
        <v>0</v>
      </c>
      <c r="Q38" s="97">
        <v>3</v>
      </c>
      <c r="R38" s="17" t="s">
        <v>16</v>
      </c>
      <c r="S38" s="21" t="s">
        <v>17</v>
      </c>
      <c r="T38" s="21" t="s">
        <v>383</v>
      </c>
      <c r="U38" s="60"/>
      <c r="V38" s="95" t="s">
        <v>193</v>
      </c>
    </row>
    <row r="39" spans="1:22" s="22" customFormat="1" ht="24" x14ac:dyDescent="0.25">
      <c r="A39" s="60" t="s">
        <v>578</v>
      </c>
      <c r="B39" s="20">
        <v>3</v>
      </c>
      <c r="C39" s="60" t="s">
        <v>430</v>
      </c>
      <c r="D39" s="94" t="s">
        <v>223</v>
      </c>
      <c r="E39" s="95" t="s">
        <v>431</v>
      </c>
      <c r="F39" s="95" t="s">
        <v>242</v>
      </c>
      <c r="G39" s="95" t="s">
        <v>116</v>
      </c>
      <c r="H39" s="97">
        <v>3</v>
      </c>
      <c r="I39" s="97">
        <v>2</v>
      </c>
      <c r="J39" s="97">
        <v>0</v>
      </c>
      <c r="K39" s="97">
        <v>39</v>
      </c>
      <c r="L39" s="97">
        <v>26</v>
      </c>
      <c r="M39" s="97">
        <v>0</v>
      </c>
      <c r="N39" s="17">
        <v>0</v>
      </c>
      <c r="O39" s="17">
        <v>0</v>
      </c>
      <c r="P39" s="17">
        <v>0</v>
      </c>
      <c r="Q39" s="97">
        <v>6</v>
      </c>
      <c r="R39" s="17" t="s">
        <v>16</v>
      </c>
      <c r="S39" s="21" t="s">
        <v>17</v>
      </c>
      <c r="T39" s="21" t="s">
        <v>383</v>
      </c>
      <c r="U39" s="60" t="s">
        <v>193</v>
      </c>
      <c r="V39" s="95" t="s">
        <v>193</v>
      </c>
    </row>
    <row r="40" spans="1:22" s="22" customFormat="1" ht="24" x14ac:dyDescent="0.25">
      <c r="A40" s="60" t="s">
        <v>578</v>
      </c>
      <c r="B40" s="20">
        <v>3</v>
      </c>
      <c r="C40" s="60" t="s">
        <v>432</v>
      </c>
      <c r="D40" s="94" t="s">
        <v>224</v>
      </c>
      <c r="E40" s="95" t="s">
        <v>433</v>
      </c>
      <c r="F40" s="95" t="s">
        <v>128</v>
      </c>
      <c r="G40" s="95" t="s">
        <v>140</v>
      </c>
      <c r="H40" s="103">
        <v>0</v>
      </c>
      <c r="I40" s="145"/>
      <c r="J40" s="103">
        <v>0</v>
      </c>
      <c r="K40" s="97">
        <f>H40*13</f>
        <v>0</v>
      </c>
      <c r="L40" s="97">
        <v>30</v>
      </c>
      <c r="M40" s="97">
        <v>0</v>
      </c>
      <c r="N40" s="17">
        <v>0</v>
      </c>
      <c r="O40" s="17">
        <v>0</v>
      </c>
      <c r="P40" s="17">
        <v>0</v>
      </c>
      <c r="Q40" s="97">
        <v>0</v>
      </c>
      <c r="R40" s="17" t="s">
        <v>686</v>
      </c>
      <c r="S40" s="21" t="s">
        <v>17</v>
      </c>
      <c r="T40" s="21" t="s">
        <v>192</v>
      </c>
      <c r="U40" s="60"/>
      <c r="V40" s="95"/>
    </row>
    <row r="41" spans="1:22" s="22" customFormat="1" ht="24" x14ac:dyDescent="0.25">
      <c r="A41" s="60" t="s">
        <v>578</v>
      </c>
      <c r="B41" s="20">
        <v>3</v>
      </c>
      <c r="C41" s="60" t="s">
        <v>434</v>
      </c>
      <c r="D41" s="94" t="s">
        <v>124</v>
      </c>
      <c r="E41" s="95" t="s">
        <v>435</v>
      </c>
      <c r="F41" s="95" t="s">
        <v>247</v>
      </c>
      <c r="G41" s="95" t="s">
        <v>132</v>
      </c>
      <c r="H41" s="97">
        <v>2</v>
      </c>
      <c r="I41" s="97">
        <v>0</v>
      </c>
      <c r="J41" s="97">
        <v>1</v>
      </c>
      <c r="K41" s="97">
        <v>26</v>
      </c>
      <c r="L41" s="97">
        <v>0</v>
      </c>
      <c r="M41" s="97">
        <v>13</v>
      </c>
      <c r="N41" s="17">
        <v>0</v>
      </c>
      <c r="O41" s="17">
        <v>0</v>
      </c>
      <c r="P41" s="17">
        <v>0</v>
      </c>
      <c r="Q41" s="97">
        <v>4</v>
      </c>
      <c r="R41" s="17" t="s">
        <v>16</v>
      </c>
      <c r="S41" s="21" t="s">
        <v>17</v>
      </c>
      <c r="T41" s="21" t="s">
        <v>383</v>
      </c>
      <c r="U41" s="60"/>
      <c r="V41" s="95"/>
    </row>
    <row r="42" spans="1:22" s="22" customFormat="1" ht="24" x14ac:dyDescent="0.25">
      <c r="A42" s="60" t="s">
        <v>578</v>
      </c>
      <c r="B42" s="20">
        <v>3</v>
      </c>
      <c r="C42" s="60"/>
      <c r="D42" s="94" t="s">
        <v>368</v>
      </c>
      <c r="E42" s="95" t="s">
        <v>125</v>
      </c>
      <c r="F42" s="95" t="s">
        <v>119</v>
      </c>
      <c r="G42" s="95"/>
      <c r="H42" s="97">
        <v>2</v>
      </c>
      <c r="I42" s="97">
        <v>0</v>
      </c>
      <c r="J42" s="97">
        <v>0</v>
      </c>
      <c r="K42" s="97">
        <f>H42*13</f>
        <v>26</v>
      </c>
      <c r="L42" s="97">
        <f>I42*13</f>
        <v>0</v>
      </c>
      <c r="M42" s="97">
        <f>J42*13</f>
        <v>0</v>
      </c>
      <c r="N42" s="17">
        <v>0</v>
      </c>
      <c r="O42" s="17">
        <v>0</v>
      </c>
      <c r="P42" s="17">
        <v>0</v>
      </c>
      <c r="Q42" s="97">
        <v>3</v>
      </c>
      <c r="R42" s="17"/>
      <c r="S42" s="21" t="s">
        <v>19</v>
      </c>
      <c r="T42" s="21" t="s">
        <v>383</v>
      </c>
      <c r="U42" s="60" t="s">
        <v>120</v>
      </c>
      <c r="V42" s="95"/>
    </row>
    <row r="43" spans="1:22" s="22" customFormat="1" ht="24" x14ac:dyDescent="0.25">
      <c r="A43" s="60" t="s">
        <v>578</v>
      </c>
      <c r="B43" s="20">
        <v>3</v>
      </c>
      <c r="C43" s="60" t="s">
        <v>436</v>
      </c>
      <c r="D43" s="94" t="s">
        <v>268</v>
      </c>
      <c r="E43" s="95" t="s">
        <v>437</v>
      </c>
      <c r="F43" s="95" t="s">
        <v>269</v>
      </c>
      <c r="G43" s="95" t="s">
        <v>270</v>
      </c>
      <c r="H43" s="103">
        <v>0</v>
      </c>
      <c r="I43" s="145"/>
      <c r="J43" s="103">
        <v>0</v>
      </c>
      <c r="K43" s="97">
        <v>0</v>
      </c>
      <c r="L43" s="97">
        <v>26</v>
      </c>
      <c r="M43" s="97">
        <v>0</v>
      </c>
      <c r="N43" s="17">
        <v>0</v>
      </c>
      <c r="O43" s="17">
        <v>0</v>
      </c>
      <c r="P43" s="17">
        <v>0</v>
      </c>
      <c r="Q43" s="97">
        <v>0</v>
      </c>
      <c r="R43" s="17" t="s">
        <v>685</v>
      </c>
      <c r="S43" s="21" t="s">
        <v>375</v>
      </c>
      <c r="T43" s="21" t="s">
        <v>192</v>
      </c>
      <c r="U43" s="60" t="s">
        <v>328</v>
      </c>
      <c r="V43" s="95"/>
    </row>
    <row r="44" spans="1:22" s="22" customFormat="1" ht="24" x14ac:dyDescent="0.25">
      <c r="A44" s="60" t="s">
        <v>578</v>
      </c>
      <c r="B44" s="20">
        <v>3</v>
      </c>
      <c r="C44" s="60" t="s">
        <v>438</v>
      </c>
      <c r="D44" s="94" t="s">
        <v>271</v>
      </c>
      <c r="E44" s="95" t="s">
        <v>439</v>
      </c>
      <c r="F44" s="95" t="s">
        <v>273</v>
      </c>
      <c r="G44" s="95" t="s">
        <v>272</v>
      </c>
      <c r="H44" s="103">
        <v>0</v>
      </c>
      <c r="I44" s="145"/>
      <c r="J44" s="103">
        <v>0</v>
      </c>
      <c r="K44" s="97">
        <v>0</v>
      </c>
      <c r="L44" s="97">
        <v>26</v>
      </c>
      <c r="M44" s="97">
        <v>0</v>
      </c>
      <c r="N44" s="17">
        <v>0</v>
      </c>
      <c r="O44" s="17">
        <v>0</v>
      </c>
      <c r="P44" s="17">
        <v>0</v>
      </c>
      <c r="Q44" s="97">
        <v>0</v>
      </c>
      <c r="R44" s="17" t="s">
        <v>685</v>
      </c>
      <c r="S44" s="21" t="s">
        <v>375</v>
      </c>
      <c r="T44" s="21" t="s">
        <v>192</v>
      </c>
      <c r="U44" s="60" t="s">
        <v>327</v>
      </c>
      <c r="V44" s="95"/>
    </row>
    <row r="45" spans="1:22" s="22" customFormat="1" x14ac:dyDescent="0.25">
      <c r="A45" s="169" t="s">
        <v>18</v>
      </c>
      <c r="B45" s="170"/>
      <c r="C45" s="170"/>
      <c r="D45" s="170"/>
      <c r="E45" s="170"/>
      <c r="F45" s="170"/>
      <c r="G45" s="171"/>
      <c r="H45" s="101">
        <f>SUM(H34:H43)</f>
        <v>16</v>
      </c>
      <c r="I45" s="101">
        <f t="shared" ref="I45:Q45" si="10">SUM(I34:I43)</f>
        <v>4</v>
      </c>
      <c r="J45" s="101">
        <f t="shared" si="10"/>
        <v>4</v>
      </c>
      <c r="K45" s="101">
        <f t="shared" si="10"/>
        <v>208</v>
      </c>
      <c r="L45" s="101">
        <f t="shared" si="10"/>
        <v>108</v>
      </c>
      <c r="M45" s="101">
        <f t="shared" si="10"/>
        <v>52</v>
      </c>
      <c r="N45" s="101">
        <f t="shared" si="10"/>
        <v>0</v>
      </c>
      <c r="O45" s="101">
        <f t="shared" si="10"/>
        <v>0</v>
      </c>
      <c r="P45" s="101">
        <f t="shared" si="10"/>
        <v>0</v>
      </c>
      <c r="Q45" s="101">
        <f t="shared" si="10"/>
        <v>30</v>
      </c>
      <c r="R45" s="24"/>
      <c r="S45" s="24"/>
      <c r="T45" s="24"/>
      <c r="U45" s="25"/>
      <c r="V45" s="25"/>
    </row>
    <row r="46" spans="1:22" s="22" customFormat="1" ht="24" x14ac:dyDescent="0.25">
      <c r="A46" s="60" t="s">
        <v>578</v>
      </c>
      <c r="B46" s="20">
        <v>4</v>
      </c>
      <c r="C46" s="60" t="s">
        <v>464</v>
      </c>
      <c r="D46" s="94" t="s">
        <v>134</v>
      </c>
      <c r="E46" s="95" t="s">
        <v>139</v>
      </c>
      <c r="F46" s="95" t="s">
        <v>465</v>
      </c>
      <c r="G46" s="95" t="s">
        <v>110</v>
      </c>
      <c r="H46" s="97">
        <v>1</v>
      </c>
      <c r="I46" s="97">
        <v>3</v>
      </c>
      <c r="J46" s="97">
        <v>0</v>
      </c>
      <c r="K46" s="97">
        <v>13</v>
      </c>
      <c r="L46" s="97">
        <v>39</v>
      </c>
      <c r="M46" s="97">
        <v>0</v>
      </c>
      <c r="N46" s="17">
        <v>0</v>
      </c>
      <c r="O46" s="17">
        <v>0</v>
      </c>
      <c r="P46" s="17">
        <v>0</v>
      </c>
      <c r="Q46" s="97">
        <v>4</v>
      </c>
      <c r="R46" s="17" t="s">
        <v>685</v>
      </c>
      <c r="S46" s="21" t="s">
        <v>17</v>
      </c>
      <c r="T46" s="21" t="s">
        <v>383</v>
      </c>
      <c r="U46" s="60" t="s">
        <v>143</v>
      </c>
      <c r="V46" s="95"/>
    </row>
    <row r="47" spans="1:22" s="22" customFormat="1" ht="36" x14ac:dyDescent="0.25">
      <c r="A47" s="60" t="s">
        <v>578</v>
      </c>
      <c r="B47" s="20">
        <v>4</v>
      </c>
      <c r="C47" s="60" t="s">
        <v>441</v>
      </c>
      <c r="D47" s="94" t="s">
        <v>442</v>
      </c>
      <c r="E47" s="95" t="s">
        <v>443</v>
      </c>
      <c r="F47" s="95" t="s">
        <v>244</v>
      </c>
      <c r="G47" s="95" t="s">
        <v>127</v>
      </c>
      <c r="H47" s="97">
        <v>0</v>
      </c>
      <c r="I47" s="97">
        <v>0</v>
      </c>
      <c r="J47" s="97">
        <v>2</v>
      </c>
      <c r="K47" s="97">
        <v>0</v>
      </c>
      <c r="L47" s="97">
        <v>0</v>
      </c>
      <c r="M47" s="97">
        <v>26</v>
      </c>
      <c r="N47" s="17">
        <v>0</v>
      </c>
      <c r="O47" s="17">
        <v>0</v>
      </c>
      <c r="P47" s="17">
        <v>0</v>
      </c>
      <c r="Q47" s="97">
        <v>3</v>
      </c>
      <c r="R47" s="17" t="s">
        <v>685</v>
      </c>
      <c r="S47" s="21" t="s">
        <v>17</v>
      </c>
      <c r="T47" s="21" t="s">
        <v>383</v>
      </c>
      <c r="U47" s="60" t="s">
        <v>275</v>
      </c>
      <c r="V47" s="95"/>
    </row>
    <row r="48" spans="1:22" s="22" customFormat="1" ht="24" x14ac:dyDescent="0.25">
      <c r="A48" s="60" t="s">
        <v>578</v>
      </c>
      <c r="B48" s="20">
        <v>4</v>
      </c>
      <c r="C48" s="60" t="s">
        <v>444</v>
      </c>
      <c r="D48" s="94" t="s">
        <v>274</v>
      </c>
      <c r="E48" s="95" t="s">
        <v>445</v>
      </c>
      <c r="F48" s="95" t="s">
        <v>241</v>
      </c>
      <c r="G48" s="95" t="s">
        <v>118</v>
      </c>
      <c r="H48" s="97">
        <v>0</v>
      </c>
      <c r="I48" s="97">
        <v>0</v>
      </c>
      <c r="J48" s="97">
        <v>2</v>
      </c>
      <c r="K48" s="97">
        <f>H48*13</f>
        <v>0</v>
      </c>
      <c r="L48" s="97">
        <f>I48*13</f>
        <v>0</v>
      </c>
      <c r="M48" s="97">
        <f>J48*13</f>
        <v>26</v>
      </c>
      <c r="N48" s="17">
        <v>0</v>
      </c>
      <c r="O48" s="17">
        <v>0</v>
      </c>
      <c r="P48" s="17">
        <v>0</v>
      </c>
      <c r="Q48" s="97">
        <v>3</v>
      </c>
      <c r="R48" s="17" t="s">
        <v>685</v>
      </c>
      <c r="S48" s="21" t="s">
        <v>17</v>
      </c>
      <c r="T48" s="21" t="s">
        <v>383</v>
      </c>
      <c r="U48" s="60" t="s">
        <v>367</v>
      </c>
      <c r="V48" s="95"/>
    </row>
    <row r="49" spans="1:22" s="22" customFormat="1" ht="36" x14ac:dyDescent="0.25">
      <c r="A49" s="60" t="s">
        <v>578</v>
      </c>
      <c r="B49" s="20">
        <v>4</v>
      </c>
      <c r="C49" s="60" t="s">
        <v>446</v>
      </c>
      <c r="D49" s="94" t="s">
        <v>135</v>
      </c>
      <c r="E49" s="95" t="s">
        <v>447</v>
      </c>
      <c r="F49" s="95" t="s">
        <v>249</v>
      </c>
      <c r="G49" s="95" t="s">
        <v>141</v>
      </c>
      <c r="H49" s="97">
        <v>2</v>
      </c>
      <c r="I49" s="97">
        <v>0</v>
      </c>
      <c r="J49" s="97">
        <v>3</v>
      </c>
      <c r="K49" s="97">
        <v>26</v>
      </c>
      <c r="L49" s="97">
        <v>0</v>
      </c>
      <c r="M49" s="97">
        <v>39</v>
      </c>
      <c r="N49" s="17">
        <v>0</v>
      </c>
      <c r="O49" s="17">
        <v>0</v>
      </c>
      <c r="P49" s="17">
        <v>0</v>
      </c>
      <c r="Q49" s="97">
        <v>6</v>
      </c>
      <c r="R49" s="17" t="s">
        <v>16</v>
      </c>
      <c r="S49" s="21" t="s">
        <v>17</v>
      </c>
      <c r="T49" s="21" t="s">
        <v>383</v>
      </c>
      <c r="U49" s="60" t="s">
        <v>144</v>
      </c>
      <c r="V49" s="95"/>
    </row>
    <row r="50" spans="1:22" s="22" customFormat="1" ht="24" x14ac:dyDescent="0.25">
      <c r="A50" s="60" t="s">
        <v>578</v>
      </c>
      <c r="B50" s="20">
        <v>4</v>
      </c>
      <c r="C50" s="60" t="s">
        <v>448</v>
      </c>
      <c r="D50" s="94" t="s">
        <v>136</v>
      </c>
      <c r="E50" s="95" t="s">
        <v>449</v>
      </c>
      <c r="F50" s="95" t="s">
        <v>250</v>
      </c>
      <c r="G50" s="95" t="s">
        <v>276</v>
      </c>
      <c r="H50" s="97">
        <v>1</v>
      </c>
      <c r="I50" s="97">
        <v>2</v>
      </c>
      <c r="J50" s="97">
        <v>0</v>
      </c>
      <c r="K50" s="97">
        <v>13</v>
      </c>
      <c r="L50" s="97">
        <v>26</v>
      </c>
      <c r="M50" s="97">
        <v>0</v>
      </c>
      <c r="N50" s="17">
        <v>0</v>
      </c>
      <c r="O50" s="17">
        <v>0</v>
      </c>
      <c r="P50" s="17">
        <v>0</v>
      </c>
      <c r="Q50" s="97">
        <v>3</v>
      </c>
      <c r="R50" s="17" t="s">
        <v>16</v>
      </c>
      <c r="S50" s="21" t="s">
        <v>17</v>
      </c>
      <c r="T50" s="21" t="s">
        <v>383</v>
      </c>
      <c r="U50" s="60" t="s">
        <v>145</v>
      </c>
      <c r="V50" s="95" t="s">
        <v>193</v>
      </c>
    </row>
    <row r="51" spans="1:22" s="22" customFormat="1" ht="60" x14ac:dyDescent="0.25">
      <c r="A51" s="60" t="s">
        <v>578</v>
      </c>
      <c r="B51" s="20">
        <v>4</v>
      </c>
      <c r="C51" s="60" t="s">
        <v>450</v>
      </c>
      <c r="D51" s="94" t="s">
        <v>137</v>
      </c>
      <c r="E51" s="95" t="s">
        <v>451</v>
      </c>
      <c r="F51" s="95" t="s">
        <v>251</v>
      </c>
      <c r="G51" s="95" t="s">
        <v>452</v>
      </c>
      <c r="H51" s="97">
        <v>2</v>
      </c>
      <c r="I51" s="97">
        <v>0</v>
      </c>
      <c r="J51" s="97">
        <v>1</v>
      </c>
      <c r="K51" s="97">
        <v>26</v>
      </c>
      <c r="L51" s="97">
        <v>0</v>
      </c>
      <c r="M51" s="97">
        <v>13</v>
      </c>
      <c r="N51" s="17">
        <v>0</v>
      </c>
      <c r="O51" s="17">
        <v>0</v>
      </c>
      <c r="P51" s="17">
        <v>0</v>
      </c>
      <c r="Q51" s="97">
        <v>4</v>
      </c>
      <c r="R51" s="17" t="s">
        <v>16</v>
      </c>
      <c r="S51" s="21" t="s">
        <v>17</v>
      </c>
      <c r="T51" s="21" t="s">
        <v>383</v>
      </c>
      <c r="U51" s="60"/>
      <c r="V51" s="95"/>
    </row>
    <row r="52" spans="1:22" s="22" customFormat="1" ht="24" x14ac:dyDescent="0.25">
      <c r="A52" s="60" t="s">
        <v>578</v>
      </c>
      <c r="B52" s="20">
        <v>4</v>
      </c>
      <c r="C52" s="60" t="s">
        <v>455</v>
      </c>
      <c r="D52" s="94" t="s">
        <v>225</v>
      </c>
      <c r="E52" s="95" t="s">
        <v>456</v>
      </c>
      <c r="F52" s="95" t="s">
        <v>128</v>
      </c>
      <c r="G52" s="95" t="s">
        <v>140</v>
      </c>
      <c r="H52" s="103">
        <v>0</v>
      </c>
      <c r="I52" s="145"/>
      <c r="J52" s="103">
        <v>0</v>
      </c>
      <c r="K52" s="97">
        <f t="shared" ref="K52" si="11">H52*13</f>
        <v>0</v>
      </c>
      <c r="L52" s="97">
        <v>30</v>
      </c>
      <c r="M52" s="97">
        <v>0</v>
      </c>
      <c r="N52" s="17">
        <v>0</v>
      </c>
      <c r="O52" s="17">
        <v>0</v>
      </c>
      <c r="P52" s="17">
        <v>0</v>
      </c>
      <c r="Q52" s="97">
        <v>0</v>
      </c>
      <c r="R52" s="17" t="s">
        <v>686</v>
      </c>
      <c r="S52" s="21" t="s">
        <v>17</v>
      </c>
      <c r="T52" s="21" t="s">
        <v>192</v>
      </c>
      <c r="U52" s="60" t="s">
        <v>218</v>
      </c>
      <c r="V52" s="95"/>
    </row>
    <row r="53" spans="1:22" s="22" customFormat="1" ht="24" x14ac:dyDescent="0.25">
      <c r="A53" s="60" t="s">
        <v>578</v>
      </c>
      <c r="B53" s="20">
        <v>4</v>
      </c>
      <c r="C53" s="60" t="s">
        <v>453</v>
      </c>
      <c r="D53" s="94" t="s">
        <v>230</v>
      </c>
      <c r="E53" s="95" t="s">
        <v>454</v>
      </c>
      <c r="F53" s="95" t="s">
        <v>248</v>
      </c>
      <c r="G53" s="95" t="s">
        <v>129</v>
      </c>
      <c r="H53" s="97">
        <v>2</v>
      </c>
      <c r="I53" s="97">
        <v>2</v>
      </c>
      <c r="J53" s="97">
        <v>2</v>
      </c>
      <c r="K53" s="97">
        <v>26</v>
      </c>
      <c r="L53" s="97">
        <v>26</v>
      </c>
      <c r="M53" s="97">
        <v>26</v>
      </c>
      <c r="N53" s="17">
        <v>0</v>
      </c>
      <c r="O53" s="17">
        <v>0</v>
      </c>
      <c r="P53" s="17">
        <v>0</v>
      </c>
      <c r="Q53" s="97">
        <v>6</v>
      </c>
      <c r="R53" s="17" t="s">
        <v>16</v>
      </c>
      <c r="S53" s="21" t="s">
        <v>17</v>
      </c>
      <c r="T53" s="21" t="s">
        <v>383</v>
      </c>
      <c r="U53" s="60"/>
      <c r="V53" s="95" t="s">
        <v>193</v>
      </c>
    </row>
    <row r="54" spans="1:22" s="22" customFormat="1" ht="36" x14ac:dyDescent="0.25">
      <c r="A54" s="60" t="s">
        <v>578</v>
      </c>
      <c r="B54" s="20">
        <v>4</v>
      </c>
      <c r="C54" s="60" t="s">
        <v>457</v>
      </c>
      <c r="D54" s="94" t="s">
        <v>138</v>
      </c>
      <c r="E54" s="95" t="s">
        <v>458</v>
      </c>
      <c r="F54" s="95" t="s">
        <v>459</v>
      </c>
      <c r="G54" s="95" t="s">
        <v>142</v>
      </c>
      <c r="H54" s="97">
        <v>2</v>
      </c>
      <c r="I54" s="97">
        <v>0</v>
      </c>
      <c r="J54" s="97">
        <v>1</v>
      </c>
      <c r="K54" s="97">
        <v>26</v>
      </c>
      <c r="L54" s="97">
        <v>26</v>
      </c>
      <c r="M54" s="97">
        <v>0</v>
      </c>
      <c r="N54" s="17">
        <v>0</v>
      </c>
      <c r="O54" s="17">
        <v>0</v>
      </c>
      <c r="P54" s="17">
        <v>0</v>
      </c>
      <c r="Q54" s="97">
        <v>4</v>
      </c>
      <c r="R54" s="17" t="s">
        <v>16</v>
      </c>
      <c r="S54" s="21" t="s">
        <v>17</v>
      </c>
      <c r="T54" s="21" t="s">
        <v>383</v>
      </c>
      <c r="U54" s="60"/>
      <c r="V54" s="95"/>
    </row>
    <row r="55" spans="1:22" s="22" customFormat="1" ht="36" x14ac:dyDescent="0.25">
      <c r="A55" s="60" t="s">
        <v>578</v>
      </c>
      <c r="B55" s="20">
        <v>4</v>
      </c>
      <c r="C55" s="60" t="s">
        <v>460</v>
      </c>
      <c r="D55" s="94" t="s">
        <v>310</v>
      </c>
      <c r="E55" s="95" t="s">
        <v>461</v>
      </c>
      <c r="F55" s="95" t="s">
        <v>269</v>
      </c>
      <c r="G55" s="95" t="s">
        <v>270</v>
      </c>
      <c r="H55" s="103">
        <v>0</v>
      </c>
      <c r="I55" s="145"/>
      <c r="J55" s="103">
        <v>0</v>
      </c>
      <c r="K55" s="97">
        <f t="shared" ref="K55:K56" si="12">H55*13</f>
        <v>0</v>
      </c>
      <c r="L55" s="97">
        <v>26</v>
      </c>
      <c r="M55" s="97">
        <v>0</v>
      </c>
      <c r="N55" s="17">
        <v>0</v>
      </c>
      <c r="O55" s="17">
        <v>0</v>
      </c>
      <c r="P55" s="17">
        <v>0</v>
      </c>
      <c r="Q55" s="97">
        <v>0</v>
      </c>
      <c r="R55" s="17" t="s">
        <v>685</v>
      </c>
      <c r="S55" s="21" t="s">
        <v>375</v>
      </c>
      <c r="T55" s="21" t="s">
        <v>192</v>
      </c>
      <c r="U55" s="60" t="s">
        <v>329</v>
      </c>
      <c r="V55" s="95"/>
    </row>
    <row r="56" spans="1:22" s="22" customFormat="1" ht="36" x14ac:dyDescent="0.25">
      <c r="A56" s="60" t="s">
        <v>578</v>
      </c>
      <c r="B56" s="20">
        <v>4</v>
      </c>
      <c r="C56" s="60" t="s">
        <v>462</v>
      </c>
      <c r="D56" s="94" t="s">
        <v>311</v>
      </c>
      <c r="E56" s="95" t="s">
        <v>463</v>
      </c>
      <c r="F56" s="95" t="s">
        <v>273</v>
      </c>
      <c r="G56" s="95" t="s">
        <v>272</v>
      </c>
      <c r="H56" s="103">
        <v>0</v>
      </c>
      <c r="I56" s="145"/>
      <c r="J56" s="103">
        <v>0</v>
      </c>
      <c r="K56" s="97">
        <f t="shared" si="12"/>
        <v>0</v>
      </c>
      <c r="L56" s="97">
        <v>26</v>
      </c>
      <c r="M56" s="97">
        <v>0</v>
      </c>
      <c r="N56" s="17">
        <v>0</v>
      </c>
      <c r="O56" s="17">
        <v>0</v>
      </c>
      <c r="P56" s="17">
        <v>0</v>
      </c>
      <c r="Q56" s="97">
        <v>0</v>
      </c>
      <c r="R56" s="17" t="s">
        <v>685</v>
      </c>
      <c r="S56" s="21" t="s">
        <v>375</v>
      </c>
      <c r="T56" s="21" t="s">
        <v>192</v>
      </c>
      <c r="U56" s="60" t="s">
        <v>330</v>
      </c>
      <c r="V56" s="95"/>
    </row>
    <row r="57" spans="1:22" s="22" customFormat="1" x14ac:dyDescent="0.25">
      <c r="A57" s="169" t="s">
        <v>18</v>
      </c>
      <c r="B57" s="170"/>
      <c r="C57" s="170"/>
      <c r="D57" s="170"/>
      <c r="E57" s="170"/>
      <c r="F57" s="170"/>
      <c r="G57" s="171"/>
      <c r="H57" s="101">
        <f>SUM(H46:H55)</f>
        <v>10</v>
      </c>
      <c r="I57" s="101">
        <f>SUM(I46:I55)</f>
        <v>7</v>
      </c>
      <c r="J57" s="101">
        <f>SUM(J46:J55)</f>
        <v>11</v>
      </c>
      <c r="K57" s="101">
        <f>SUM(K46:K55)</f>
        <v>130</v>
      </c>
      <c r="L57" s="101">
        <f t="shared" ref="L57:Q57" si="13">SUM(L46:L56)</f>
        <v>199</v>
      </c>
      <c r="M57" s="101">
        <f t="shared" si="13"/>
        <v>130</v>
      </c>
      <c r="N57" s="101">
        <f t="shared" si="13"/>
        <v>0</v>
      </c>
      <c r="O57" s="101">
        <f t="shared" si="13"/>
        <v>0</v>
      </c>
      <c r="P57" s="101">
        <f t="shared" si="13"/>
        <v>0</v>
      </c>
      <c r="Q57" s="101">
        <f t="shared" si="13"/>
        <v>33</v>
      </c>
      <c r="R57" s="24"/>
      <c r="S57" s="24"/>
      <c r="T57" s="24"/>
      <c r="U57" s="25"/>
      <c r="V57" s="25"/>
    </row>
    <row r="58" spans="1:22" s="22" customFormat="1" ht="24" x14ac:dyDescent="0.25">
      <c r="A58" s="60" t="s">
        <v>578</v>
      </c>
      <c r="B58" s="20">
        <v>5</v>
      </c>
      <c r="C58" s="60" t="s">
        <v>502</v>
      </c>
      <c r="D58" s="94" t="s">
        <v>146</v>
      </c>
      <c r="E58" s="95" t="s">
        <v>503</v>
      </c>
      <c r="F58" s="95" t="s">
        <v>504</v>
      </c>
      <c r="G58" s="95" t="s">
        <v>115</v>
      </c>
      <c r="H58" s="97">
        <v>2</v>
      </c>
      <c r="I58" s="97">
        <v>2</v>
      </c>
      <c r="J58" s="97">
        <v>0</v>
      </c>
      <c r="K58" s="97">
        <v>26</v>
      </c>
      <c r="L58" s="97">
        <v>26</v>
      </c>
      <c r="M58" s="97">
        <v>0</v>
      </c>
      <c r="N58" s="17">
        <v>0</v>
      </c>
      <c r="O58" s="17">
        <v>0</v>
      </c>
      <c r="P58" s="17">
        <v>0</v>
      </c>
      <c r="Q58" s="97">
        <v>4</v>
      </c>
      <c r="R58" s="17" t="s">
        <v>16</v>
      </c>
      <c r="S58" s="21" t="s">
        <v>17</v>
      </c>
      <c r="T58" s="21" t="s">
        <v>383</v>
      </c>
      <c r="U58" s="60"/>
      <c r="V58" s="95"/>
    </row>
    <row r="59" spans="1:22" s="22" customFormat="1" ht="24" x14ac:dyDescent="0.25">
      <c r="A59" s="60" t="s">
        <v>578</v>
      </c>
      <c r="B59" s="20">
        <v>5</v>
      </c>
      <c r="C59" s="60" t="s">
        <v>478</v>
      </c>
      <c r="D59" s="94" t="s">
        <v>197</v>
      </c>
      <c r="E59" s="95" t="s">
        <v>479</v>
      </c>
      <c r="F59" s="95" t="s">
        <v>252</v>
      </c>
      <c r="G59" s="95" t="s">
        <v>147</v>
      </c>
      <c r="H59" s="97">
        <v>2</v>
      </c>
      <c r="I59" s="97">
        <v>0</v>
      </c>
      <c r="J59" s="97">
        <v>0</v>
      </c>
      <c r="K59" s="97">
        <v>26</v>
      </c>
      <c r="L59" s="97">
        <v>0</v>
      </c>
      <c r="M59" s="97">
        <v>0</v>
      </c>
      <c r="N59" s="17">
        <v>0</v>
      </c>
      <c r="O59" s="17">
        <v>0</v>
      </c>
      <c r="P59" s="17">
        <v>0</v>
      </c>
      <c r="Q59" s="97">
        <v>3</v>
      </c>
      <c r="R59" s="17" t="s">
        <v>16</v>
      </c>
      <c r="S59" s="21" t="s">
        <v>17</v>
      </c>
      <c r="T59" s="21" t="s">
        <v>383</v>
      </c>
      <c r="U59" s="60"/>
      <c r="V59" s="95"/>
    </row>
    <row r="60" spans="1:22" s="22" customFormat="1" ht="24" x14ac:dyDescent="0.25">
      <c r="A60" s="60" t="s">
        <v>578</v>
      </c>
      <c r="B60" s="20">
        <v>5</v>
      </c>
      <c r="C60" s="60"/>
      <c r="D60" s="102" t="s">
        <v>379</v>
      </c>
      <c r="E60" s="26" t="s">
        <v>125</v>
      </c>
      <c r="F60" s="26" t="s">
        <v>119</v>
      </c>
      <c r="G60" s="26"/>
      <c r="H60" s="124">
        <v>2</v>
      </c>
      <c r="I60" s="124">
        <v>0</v>
      </c>
      <c r="J60" s="124">
        <v>0</v>
      </c>
      <c r="K60" s="124">
        <f t="shared" ref="K60:K61" si="14">H60*13</f>
        <v>26</v>
      </c>
      <c r="L60" s="124">
        <f t="shared" ref="L60:M62" si="15">I60*13</f>
        <v>0</v>
      </c>
      <c r="M60" s="124">
        <f t="shared" si="15"/>
        <v>0</v>
      </c>
      <c r="N60" s="17">
        <v>0</v>
      </c>
      <c r="O60" s="17">
        <v>0</v>
      </c>
      <c r="P60" s="17">
        <v>0</v>
      </c>
      <c r="Q60" s="124">
        <v>3</v>
      </c>
      <c r="R60" s="17" t="s">
        <v>16</v>
      </c>
      <c r="S60" s="21" t="s">
        <v>19</v>
      </c>
      <c r="T60" s="21" t="s">
        <v>383</v>
      </c>
      <c r="U60" s="60" t="s">
        <v>120</v>
      </c>
      <c r="V60" s="95"/>
    </row>
    <row r="61" spans="1:22" s="22" customFormat="1" ht="25.5" x14ac:dyDescent="0.25">
      <c r="A61" s="60" t="s">
        <v>578</v>
      </c>
      <c r="B61" s="20">
        <v>5</v>
      </c>
      <c r="C61" s="60"/>
      <c r="D61" s="102" t="s">
        <v>377</v>
      </c>
      <c r="E61" s="26" t="s">
        <v>378</v>
      </c>
      <c r="F61" s="26" t="s">
        <v>119</v>
      </c>
      <c r="G61" s="26"/>
      <c r="H61" s="124">
        <v>2</v>
      </c>
      <c r="I61" s="124">
        <v>0</v>
      </c>
      <c r="J61" s="124">
        <v>0</v>
      </c>
      <c r="K61" s="124">
        <f t="shared" si="14"/>
        <v>26</v>
      </c>
      <c r="L61" s="124">
        <f t="shared" si="15"/>
        <v>0</v>
      </c>
      <c r="M61" s="124">
        <f t="shared" si="15"/>
        <v>0</v>
      </c>
      <c r="N61" s="17">
        <v>0</v>
      </c>
      <c r="O61" s="17">
        <v>0</v>
      </c>
      <c r="P61" s="17">
        <v>0</v>
      </c>
      <c r="Q61" s="124">
        <v>3</v>
      </c>
      <c r="R61" s="17" t="s">
        <v>16</v>
      </c>
      <c r="S61" s="21" t="s">
        <v>375</v>
      </c>
      <c r="T61" s="21" t="s">
        <v>383</v>
      </c>
      <c r="U61" s="60" t="s">
        <v>120</v>
      </c>
      <c r="V61" s="95"/>
    </row>
    <row r="62" spans="1:22" s="22" customFormat="1" ht="24" x14ac:dyDescent="0.25">
      <c r="A62" s="60" t="s">
        <v>578</v>
      </c>
      <c r="B62" s="20">
        <v>5</v>
      </c>
      <c r="C62" s="60" t="s">
        <v>493</v>
      </c>
      <c r="D62" s="94" t="s">
        <v>494</v>
      </c>
      <c r="E62" s="95" t="s">
        <v>495</v>
      </c>
      <c r="F62" s="95" t="s">
        <v>238</v>
      </c>
      <c r="G62" s="95" t="s">
        <v>107</v>
      </c>
      <c r="H62" s="97">
        <v>0</v>
      </c>
      <c r="I62" s="97">
        <v>0</v>
      </c>
      <c r="J62" s="97">
        <v>5</v>
      </c>
      <c r="K62" s="97">
        <v>0</v>
      </c>
      <c r="L62" s="97">
        <v>0</v>
      </c>
      <c r="M62" s="97">
        <f t="shared" si="15"/>
        <v>65</v>
      </c>
      <c r="N62" s="17">
        <v>0</v>
      </c>
      <c r="O62" s="17">
        <v>0</v>
      </c>
      <c r="P62" s="17">
        <v>0</v>
      </c>
      <c r="Q62" s="97">
        <v>5</v>
      </c>
      <c r="R62" s="17" t="s">
        <v>685</v>
      </c>
      <c r="S62" s="21" t="s">
        <v>17</v>
      </c>
      <c r="T62" s="21" t="s">
        <v>383</v>
      </c>
      <c r="U62" s="60"/>
      <c r="V62" s="95"/>
    </row>
    <row r="63" spans="1:22" s="22" customFormat="1" ht="37.5" x14ac:dyDescent="0.25">
      <c r="A63" s="60" t="s">
        <v>578</v>
      </c>
      <c r="B63" s="20">
        <v>5</v>
      </c>
      <c r="C63" s="60"/>
      <c r="D63" s="94" t="s">
        <v>255</v>
      </c>
      <c r="E63" s="95" t="s">
        <v>277</v>
      </c>
      <c r="F63" s="95"/>
      <c r="G63" s="96"/>
      <c r="H63" s="145"/>
      <c r="I63" s="103">
        <v>0</v>
      </c>
      <c r="J63" s="145"/>
      <c r="K63" s="97">
        <v>26</v>
      </c>
      <c r="L63" s="97">
        <v>0</v>
      </c>
      <c r="M63" s="97">
        <v>39</v>
      </c>
      <c r="N63" s="17">
        <v>0</v>
      </c>
      <c r="O63" s="17">
        <v>0</v>
      </c>
      <c r="P63" s="17">
        <v>0</v>
      </c>
      <c r="Q63" s="97">
        <v>7</v>
      </c>
      <c r="R63" s="17" t="s">
        <v>16</v>
      </c>
      <c r="S63" s="21" t="s">
        <v>20</v>
      </c>
      <c r="T63" s="21" t="s">
        <v>192</v>
      </c>
      <c r="U63" s="60"/>
      <c r="V63" s="95" t="s">
        <v>341</v>
      </c>
    </row>
    <row r="64" spans="1:22" s="22" customFormat="1" ht="48" x14ac:dyDescent="0.25">
      <c r="A64" s="60" t="s">
        <v>578</v>
      </c>
      <c r="B64" s="20">
        <v>5</v>
      </c>
      <c r="C64" s="60"/>
      <c r="D64" s="94" t="s">
        <v>229</v>
      </c>
      <c r="E64" s="95" t="s">
        <v>278</v>
      </c>
      <c r="F64" s="95"/>
      <c r="G64" s="96"/>
      <c r="H64" s="145"/>
      <c r="I64" s="103">
        <v>0</v>
      </c>
      <c r="J64" s="103">
        <v>0</v>
      </c>
      <c r="K64" s="97">
        <v>26</v>
      </c>
      <c r="L64" s="97">
        <v>0</v>
      </c>
      <c r="M64" s="97">
        <v>0</v>
      </c>
      <c r="N64" s="17">
        <v>0</v>
      </c>
      <c r="O64" s="17">
        <v>0</v>
      </c>
      <c r="P64" s="17">
        <v>0</v>
      </c>
      <c r="Q64" s="97">
        <v>3</v>
      </c>
      <c r="R64" s="17" t="s">
        <v>16</v>
      </c>
      <c r="S64" s="21" t="s">
        <v>20</v>
      </c>
      <c r="T64" s="21" t="s">
        <v>192</v>
      </c>
      <c r="U64" s="60"/>
      <c r="V64" s="95" t="s">
        <v>342</v>
      </c>
    </row>
    <row r="65" spans="1:22" s="22" customFormat="1" ht="24" x14ac:dyDescent="0.25">
      <c r="A65" s="60" t="s">
        <v>578</v>
      </c>
      <c r="B65" s="20">
        <v>5</v>
      </c>
      <c r="C65" s="60" t="s">
        <v>482</v>
      </c>
      <c r="D65" s="94" t="s">
        <v>153</v>
      </c>
      <c r="E65" s="95" t="s">
        <v>483</v>
      </c>
      <c r="F65" s="95" t="s">
        <v>238</v>
      </c>
      <c r="G65" s="95" t="s">
        <v>107</v>
      </c>
      <c r="H65" s="97">
        <v>0</v>
      </c>
      <c r="I65" s="145"/>
      <c r="J65" s="145"/>
      <c r="K65" s="97">
        <f>H65*13</f>
        <v>0</v>
      </c>
      <c r="L65" s="97">
        <v>15</v>
      </c>
      <c r="M65" s="97">
        <v>37</v>
      </c>
      <c r="N65" s="17">
        <v>0</v>
      </c>
      <c r="O65" s="17">
        <v>0</v>
      </c>
      <c r="P65" s="17">
        <v>0</v>
      </c>
      <c r="Q65" s="97">
        <v>4</v>
      </c>
      <c r="R65" s="17" t="s">
        <v>685</v>
      </c>
      <c r="S65" s="21" t="s">
        <v>17</v>
      </c>
      <c r="T65" s="21" t="s">
        <v>192</v>
      </c>
      <c r="U65" s="60"/>
      <c r="V65" s="95"/>
    </row>
    <row r="66" spans="1:22" s="22" customFormat="1" x14ac:dyDescent="0.25">
      <c r="A66" s="169" t="s">
        <v>18</v>
      </c>
      <c r="B66" s="170"/>
      <c r="C66" s="170"/>
      <c r="D66" s="170"/>
      <c r="E66" s="170"/>
      <c r="F66" s="170"/>
      <c r="G66" s="171"/>
      <c r="H66" s="101">
        <f>SUM(H58:H65)</f>
        <v>8</v>
      </c>
      <c r="I66" s="101">
        <f t="shared" ref="I66:Q66" si="16">SUM(I58:I65)</f>
        <v>2</v>
      </c>
      <c r="J66" s="101">
        <f t="shared" si="16"/>
        <v>5</v>
      </c>
      <c r="K66" s="101">
        <f t="shared" si="16"/>
        <v>156</v>
      </c>
      <c r="L66" s="101">
        <f t="shared" si="16"/>
        <v>41</v>
      </c>
      <c r="M66" s="101">
        <f t="shared" si="16"/>
        <v>141</v>
      </c>
      <c r="N66" s="101">
        <f t="shared" si="16"/>
        <v>0</v>
      </c>
      <c r="O66" s="101">
        <f t="shared" si="16"/>
        <v>0</v>
      </c>
      <c r="P66" s="101">
        <f t="shared" si="16"/>
        <v>0</v>
      </c>
      <c r="Q66" s="101">
        <f t="shared" si="16"/>
        <v>32</v>
      </c>
      <c r="R66" s="24"/>
      <c r="S66" s="24"/>
      <c r="T66" s="24"/>
      <c r="U66" s="25"/>
      <c r="V66" s="25"/>
    </row>
    <row r="67" spans="1:22" s="22" customFormat="1" ht="24" x14ac:dyDescent="0.25">
      <c r="A67" s="60" t="s">
        <v>578</v>
      </c>
      <c r="B67" s="20">
        <v>6</v>
      </c>
      <c r="C67" s="60" t="s">
        <v>560</v>
      </c>
      <c r="D67" s="94" t="s">
        <v>148</v>
      </c>
      <c r="E67" s="95" t="s">
        <v>148</v>
      </c>
      <c r="F67" s="95" t="s">
        <v>253</v>
      </c>
      <c r="G67" s="95" t="s">
        <v>561</v>
      </c>
      <c r="H67" s="97">
        <v>1</v>
      </c>
      <c r="I67" s="97">
        <v>1</v>
      </c>
      <c r="J67" s="97">
        <v>0</v>
      </c>
      <c r="K67" s="97">
        <v>13</v>
      </c>
      <c r="L67" s="97">
        <f t="shared" ref="L67:M72" si="17">I67*13</f>
        <v>13</v>
      </c>
      <c r="M67" s="97">
        <v>0</v>
      </c>
      <c r="N67" s="17">
        <v>0</v>
      </c>
      <c r="O67" s="17">
        <v>0</v>
      </c>
      <c r="P67" s="17">
        <v>0</v>
      </c>
      <c r="Q67" s="97">
        <v>3</v>
      </c>
      <c r="R67" s="17" t="s">
        <v>16</v>
      </c>
      <c r="S67" s="21" t="s">
        <v>17</v>
      </c>
      <c r="T67" s="21" t="s">
        <v>383</v>
      </c>
      <c r="U67" s="60"/>
      <c r="V67" s="95" t="s">
        <v>193</v>
      </c>
    </row>
    <row r="68" spans="1:22" s="22" customFormat="1" ht="24" x14ac:dyDescent="0.25">
      <c r="A68" s="60" t="s">
        <v>578</v>
      </c>
      <c r="B68" s="20">
        <v>6</v>
      </c>
      <c r="C68" s="60" t="s">
        <v>562</v>
      </c>
      <c r="D68" s="94" t="s">
        <v>149</v>
      </c>
      <c r="E68" s="95" t="s">
        <v>563</v>
      </c>
      <c r="F68" s="95" t="s">
        <v>254</v>
      </c>
      <c r="G68" s="95" t="s">
        <v>151</v>
      </c>
      <c r="H68" s="97">
        <v>2</v>
      </c>
      <c r="I68" s="97">
        <v>0</v>
      </c>
      <c r="J68" s="97">
        <v>0</v>
      </c>
      <c r="K68" s="97">
        <v>26</v>
      </c>
      <c r="L68" s="97">
        <v>0</v>
      </c>
      <c r="M68" s="97">
        <v>0</v>
      </c>
      <c r="N68" s="17">
        <v>0</v>
      </c>
      <c r="O68" s="17">
        <v>0</v>
      </c>
      <c r="P68" s="17">
        <v>0</v>
      </c>
      <c r="Q68" s="97">
        <v>3</v>
      </c>
      <c r="R68" s="17" t="s">
        <v>16</v>
      </c>
      <c r="S68" s="21" t="s">
        <v>17</v>
      </c>
      <c r="T68" s="21" t="s">
        <v>383</v>
      </c>
      <c r="U68" s="60"/>
      <c r="V68" s="95"/>
    </row>
    <row r="69" spans="1:22" s="22" customFormat="1" ht="37.5" x14ac:dyDescent="0.25">
      <c r="A69" s="60" t="s">
        <v>578</v>
      </c>
      <c r="B69" s="20">
        <v>6</v>
      </c>
      <c r="C69" s="60"/>
      <c r="D69" s="94" t="s">
        <v>150</v>
      </c>
      <c r="E69" s="95" t="s">
        <v>200</v>
      </c>
      <c r="F69" s="95"/>
      <c r="G69" s="96"/>
      <c r="H69" s="103">
        <v>0</v>
      </c>
      <c r="I69" s="145"/>
      <c r="J69" s="103">
        <v>0</v>
      </c>
      <c r="K69" s="97">
        <f t="shared" ref="K69:K72" si="18">H69*13</f>
        <v>0</v>
      </c>
      <c r="L69" s="97">
        <v>30</v>
      </c>
      <c r="M69" s="97">
        <f t="shared" si="17"/>
        <v>0</v>
      </c>
      <c r="N69" s="17">
        <v>0</v>
      </c>
      <c r="O69" s="17">
        <v>0</v>
      </c>
      <c r="P69" s="17">
        <v>0</v>
      </c>
      <c r="Q69" s="98">
        <v>0</v>
      </c>
      <c r="R69" s="17" t="s">
        <v>685</v>
      </c>
      <c r="S69" s="21" t="s">
        <v>20</v>
      </c>
      <c r="T69" s="21" t="s">
        <v>192</v>
      </c>
      <c r="U69" s="60"/>
      <c r="V69" s="95"/>
    </row>
    <row r="70" spans="1:22" s="22" customFormat="1" ht="37.5" x14ac:dyDescent="0.25">
      <c r="A70" s="60" t="s">
        <v>578</v>
      </c>
      <c r="B70" s="20">
        <v>6</v>
      </c>
      <c r="C70" s="60"/>
      <c r="D70" s="94" t="s">
        <v>228</v>
      </c>
      <c r="E70" s="95" t="s">
        <v>364</v>
      </c>
      <c r="F70" s="95"/>
      <c r="G70" s="96"/>
      <c r="H70" s="145"/>
      <c r="I70" s="103">
        <v>0</v>
      </c>
      <c r="J70" s="145"/>
      <c r="K70" s="97">
        <v>26</v>
      </c>
      <c r="L70" s="97">
        <v>0</v>
      </c>
      <c r="M70" s="97">
        <v>39</v>
      </c>
      <c r="N70" s="17">
        <v>0</v>
      </c>
      <c r="O70" s="17">
        <v>0</v>
      </c>
      <c r="P70" s="17">
        <v>0</v>
      </c>
      <c r="Q70" s="97">
        <v>7</v>
      </c>
      <c r="R70" s="17" t="s">
        <v>16</v>
      </c>
      <c r="S70" s="21" t="s">
        <v>20</v>
      </c>
      <c r="T70" s="21" t="s">
        <v>192</v>
      </c>
      <c r="U70" s="60"/>
      <c r="V70" s="95" t="s">
        <v>341</v>
      </c>
    </row>
    <row r="71" spans="1:22" s="22" customFormat="1" ht="48" x14ac:dyDescent="0.25">
      <c r="A71" s="60" t="s">
        <v>578</v>
      </c>
      <c r="B71" s="20">
        <v>6</v>
      </c>
      <c r="C71" s="60"/>
      <c r="D71" s="94" t="s">
        <v>256</v>
      </c>
      <c r="E71" s="95" t="s">
        <v>365</v>
      </c>
      <c r="F71" s="95"/>
      <c r="G71" s="96"/>
      <c r="H71" s="145"/>
      <c r="I71" s="103">
        <v>0</v>
      </c>
      <c r="J71" s="103">
        <v>0</v>
      </c>
      <c r="K71" s="97">
        <v>26</v>
      </c>
      <c r="L71" s="97">
        <v>0</v>
      </c>
      <c r="M71" s="97">
        <v>0</v>
      </c>
      <c r="N71" s="17">
        <v>0</v>
      </c>
      <c r="O71" s="17">
        <v>0</v>
      </c>
      <c r="P71" s="17">
        <v>0</v>
      </c>
      <c r="Q71" s="97">
        <v>3</v>
      </c>
      <c r="R71" s="17" t="s">
        <v>16</v>
      </c>
      <c r="S71" s="21" t="s">
        <v>20</v>
      </c>
      <c r="T71" s="21" t="s">
        <v>192</v>
      </c>
      <c r="U71" s="60"/>
      <c r="V71" s="95" t="s">
        <v>342</v>
      </c>
    </row>
    <row r="72" spans="1:22" s="22" customFormat="1" ht="24" x14ac:dyDescent="0.25">
      <c r="A72" s="60" t="s">
        <v>578</v>
      </c>
      <c r="B72" s="20">
        <v>6</v>
      </c>
      <c r="C72" s="60"/>
      <c r="D72" s="94" t="s">
        <v>368</v>
      </c>
      <c r="E72" s="95" t="s">
        <v>125</v>
      </c>
      <c r="F72" s="95" t="s">
        <v>119</v>
      </c>
      <c r="G72" s="96"/>
      <c r="H72" s="97">
        <v>2</v>
      </c>
      <c r="I72" s="97">
        <v>0</v>
      </c>
      <c r="J72" s="97">
        <v>0</v>
      </c>
      <c r="K72" s="97">
        <f t="shared" si="18"/>
        <v>26</v>
      </c>
      <c r="L72" s="97">
        <f t="shared" si="17"/>
        <v>0</v>
      </c>
      <c r="M72" s="97">
        <f t="shared" si="17"/>
        <v>0</v>
      </c>
      <c r="N72" s="17">
        <v>0</v>
      </c>
      <c r="O72" s="17">
        <v>0</v>
      </c>
      <c r="P72" s="17">
        <v>0</v>
      </c>
      <c r="Q72" s="97">
        <v>3</v>
      </c>
      <c r="R72" s="17"/>
      <c r="S72" s="21" t="s">
        <v>19</v>
      </c>
      <c r="T72" s="21" t="s">
        <v>383</v>
      </c>
      <c r="U72" s="60"/>
      <c r="V72" s="95"/>
    </row>
    <row r="73" spans="1:22" s="22" customFormat="1" ht="24" x14ac:dyDescent="0.25">
      <c r="A73" s="60" t="s">
        <v>578</v>
      </c>
      <c r="B73" s="20">
        <v>6</v>
      </c>
      <c r="C73" s="60" t="s">
        <v>550</v>
      </c>
      <c r="D73" s="94" t="s">
        <v>257</v>
      </c>
      <c r="E73" s="95" t="s">
        <v>349</v>
      </c>
      <c r="F73" s="95" t="s">
        <v>238</v>
      </c>
      <c r="G73" s="95" t="s">
        <v>107</v>
      </c>
      <c r="H73" s="97">
        <v>0</v>
      </c>
      <c r="I73" s="97">
        <v>0</v>
      </c>
      <c r="J73" s="97">
        <v>10</v>
      </c>
      <c r="K73" s="97">
        <v>0</v>
      </c>
      <c r="L73" s="97">
        <v>0</v>
      </c>
      <c r="M73" s="97">
        <v>130</v>
      </c>
      <c r="N73" s="17">
        <v>0</v>
      </c>
      <c r="O73" s="17">
        <v>0</v>
      </c>
      <c r="P73" s="17">
        <v>0</v>
      </c>
      <c r="Q73" s="97">
        <v>10</v>
      </c>
      <c r="R73" s="17" t="s">
        <v>685</v>
      </c>
      <c r="S73" s="21" t="s">
        <v>17</v>
      </c>
      <c r="T73" s="21" t="s">
        <v>383</v>
      </c>
      <c r="U73" s="60"/>
      <c r="V73" s="95"/>
    </row>
    <row r="74" spans="1:22" s="22" customFormat="1" x14ac:dyDescent="0.25">
      <c r="A74" s="169" t="s">
        <v>18</v>
      </c>
      <c r="B74" s="170"/>
      <c r="C74" s="170"/>
      <c r="D74" s="170"/>
      <c r="E74" s="170"/>
      <c r="F74" s="170"/>
      <c r="G74" s="171"/>
      <c r="H74" s="101">
        <f>SUM(H67:H73)</f>
        <v>5</v>
      </c>
      <c r="I74" s="101">
        <f t="shared" ref="I74:Q74" si="19">SUM(I67:I73)</f>
        <v>1</v>
      </c>
      <c r="J74" s="101">
        <f t="shared" si="19"/>
        <v>10</v>
      </c>
      <c r="K74" s="101">
        <f t="shared" si="19"/>
        <v>117</v>
      </c>
      <c r="L74" s="101">
        <f t="shared" si="19"/>
        <v>43</v>
      </c>
      <c r="M74" s="101">
        <f t="shared" si="19"/>
        <v>169</v>
      </c>
      <c r="N74" s="101">
        <f t="shared" si="19"/>
        <v>0</v>
      </c>
      <c r="O74" s="101">
        <f t="shared" si="19"/>
        <v>0</v>
      </c>
      <c r="P74" s="101">
        <f t="shared" si="19"/>
        <v>0</v>
      </c>
      <c r="Q74" s="101">
        <f t="shared" si="19"/>
        <v>29</v>
      </c>
      <c r="R74" s="101"/>
      <c r="S74" s="101"/>
      <c r="T74" s="101"/>
      <c r="U74" s="25"/>
      <c r="V74" s="25"/>
    </row>
    <row r="75" spans="1:22" s="22" customFormat="1" ht="24" x14ac:dyDescent="0.25">
      <c r="A75" s="60" t="s">
        <v>578</v>
      </c>
      <c r="B75" s="20">
        <v>7</v>
      </c>
      <c r="C75" s="60" t="s">
        <v>571</v>
      </c>
      <c r="D75" s="94" t="s">
        <v>152</v>
      </c>
      <c r="E75" s="95" t="s">
        <v>572</v>
      </c>
      <c r="F75" s="95" t="s">
        <v>258</v>
      </c>
      <c r="G75" s="95" t="s">
        <v>176</v>
      </c>
      <c r="H75" s="97">
        <v>0</v>
      </c>
      <c r="I75" s="97">
        <v>40</v>
      </c>
      <c r="J75" s="97">
        <v>0</v>
      </c>
      <c r="K75" s="97">
        <v>0</v>
      </c>
      <c r="L75" s="97">
        <v>560</v>
      </c>
      <c r="M75" s="97">
        <v>0</v>
      </c>
      <c r="N75" s="17">
        <v>0</v>
      </c>
      <c r="O75" s="17">
        <v>0</v>
      </c>
      <c r="P75" s="17">
        <v>0</v>
      </c>
      <c r="Q75" s="97">
        <v>30</v>
      </c>
      <c r="R75" s="17" t="s">
        <v>685</v>
      </c>
      <c r="S75" s="21" t="s">
        <v>17</v>
      </c>
      <c r="T75" s="21" t="s">
        <v>192</v>
      </c>
      <c r="U75" s="60"/>
      <c r="V75" s="95"/>
    </row>
    <row r="76" spans="1:22" s="22" customFormat="1" x14ac:dyDescent="0.25">
      <c r="A76" s="169" t="s">
        <v>18</v>
      </c>
      <c r="B76" s="170"/>
      <c r="C76" s="170"/>
      <c r="D76" s="170"/>
      <c r="E76" s="170"/>
      <c r="F76" s="170"/>
      <c r="G76" s="171"/>
      <c r="H76" s="24">
        <f t="shared" ref="H76:Q76" si="20">SUM(H75:H75)</f>
        <v>0</v>
      </c>
      <c r="I76" s="24">
        <f t="shared" si="20"/>
        <v>40</v>
      </c>
      <c r="J76" s="24">
        <f t="shared" si="20"/>
        <v>0</v>
      </c>
      <c r="K76" s="24">
        <f t="shared" si="20"/>
        <v>0</v>
      </c>
      <c r="L76" s="24">
        <f t="shared" si="20"/>
        <v>560</v>
      </c>
      <c r="M76" s="24">
        <f t="shared" si="20"/>
        <v>0</v>
      </c>
      <c r="N76" s="24">
        <f t="shared" si="20"/>
        <v>0</v>
      </c>
      <c r="O76" s="24">
        <f t="shared" si="20"/>
        <v>0</v>
      </c>
      <c r="P76" s="24">
        <f t="shared" si="20"/>
        <v>0</v>
      </c>
      <c r="Q76" s="24">
        <f t="shared" si="20"/>
        <v>30</v>
      </c>
      <c r="R76" s="24"/>
      <c r="S76" s="24"/>
      <c r="T76" s="24"/>
      <c r="U76" s="25"/>
      <c r="V76" s="25"/>
    </row>
    <row r="77" spans="1:22" s="5" customFormat="1" x14ac:dyDescent="0.25">
      <c r="A77" s="169" t="s">
        <v>21</v>
      </c>
      <c r="B77" s="170"/>
      <c r="C77" s="170"/>
      <c r="D77" s="170"/>
      <c r="E77" s="170"/>
      <c r="F77" s="170"/>
      <c r="G77" s="171"/>
      <c r="H77" s="101">
        <f t="shared" ref="H77:Q77" si="21">H21+H33+H45+H57+H66+H74+H76</f>
        <v>64</v>
      </c>
      <c r="I77" s="101">
        <f t="shared" si="21"/>
        <v>74</v>
      </c>
      <c r="J77" s="101">
        <f t="shared" si="21"/>
        <v>37</v>
      </c>
      <c r="K77" s="101">
        <f t="shared" si="21"/>
        <v>936</v>
      </c>
      <c r="L77" s="101">
        <f t="shared" si="21"/>
        <v>1211</v>
      </c>
      <c r="M77" s="101">
        <f t="shared" si="21"/>
        <v>583</v>
      </c>
      <c r="N77" s="101">
        <f t="shared" si="21"/>
        <v>0</v>
      </c>
      <c r="O77" s="101">
        <f t="shared" si="21"/>
        <v>0</v>
      </c>
      <c r="P77" s="101">
        <f t="shared" si="21"/>
        <v>0</v>
      </c>
      <c r="Q77" s="101">
        <f t="shared" si="21"/>
        <v>210</v>
      </c>
      <c r="R77" s="27"/>
      <c r="S77" s="27"/>
      <c r="T77" s="27"/>
      <c r="U77" s="25"/>
      <c r="V77" s="25"/>
    </row>
    <row r="78" spans="1:22" s="5" customFormat="1" x14ac:dyDescent="0.25">
      <c r="A78" s="158" t="s">
        <v>331</v>
      </c>
      <c r="B78" s="158"/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</row>
    <row r="79" spans="1:22" s="28" customFormat="1" x14ac:dyDescent="0.25">
      <c r="H79" s="104"/>
      <c r="I79" s="104"/>
      <c r="J79" s="104"/>
      <c r="K79" s="104"/>
      <c r="L79" s="104"/>
      <c r="M79" s="104"/>
      <c r="N79" s="104"/>
      <c r="O79" s="104"/>
      <c r="P79" s="104"/>
      <c r="Q79" s="104"/>
      <c r="R79" s="105"/>
      <c r="S79" s="105"/>
      <c r="T79" s="105"/>
    </row>
    <row r="80" spans="1:22" s="28" customFormat="1" x14ac:dyDescent="0.25">
      <c r="A80" s="162" t="s">
        <v>339</v>
      </c>
      <c r="B80" s="163"/>
      <c r="C80" s="163"/>
      <c r="D80" s="163"/>
      <c r="E80" s="163"/>
      <c r="F80" s="163"/>
      <c r="G80" s="163"/>
      <c r="H80" s="163"/>
      <c r="I80" s="163"/>
      <c r="J80" s="163"/>
      <c r="K80" s="163"/>
      <c r="L80" s="163"/>
      <c r="M80" s="163"/>
      <c r="N80" s="163"/>
      <c r="O80" s="163"/>
      <c r="P80" s="163"/>
      <c r="Q80" s="163"/>
      <c r="R80" s="106"/>
      <c r="S80" s="106"/>
      <c r="T80" s="106"/>
      <c r="U80" s="115"/>
      <c r="V80" s="116"/>
    </row>
    <row r="81" spans="1:22" s="22" customFormat="1" ht="48" x14ac:dyDescent="0.25">
      <c r="A81" s="60" t="s">
        <v>578</v>
      </c>
      <c r="B81" s="20">
        <v>5</v>
      </c>
      <c r="C81" s="60" t="s">
        <v>466</v>
      </c>
      <c r="D81" s="94" t="s">
        <v>279</v>
      </c>
      <c r="E81" s="95" t="s">
        <v>467</v>
      </c>
      <c r="F81" s="95" t="s">
        <v>238</v>
      </c>
      <c r="G81" s="95" t="s">
        <v>107</v>
      </c>
      <c r="H81" s="145"/>
      <c r="I81" s="103">
        <v>0</v>
      </c>
      <c r="J81" s="145"/>
      <c r="K81" s="97">
        <v>26</v>
      </c>
      <c r="L81" s="97">
        <v>0</v>
      </c>
      <c r="M81" s="97">
        <v>39</v>
      </c>
      <c r="N81" s="17">
        <v>0</v>
      </c>
      <c r="O81" s="17">
        <v>0</v>
      </c>
      <c r="P81" s="17">
        <v>0</v>
      </c>
      <c r="Q81" s="97">
        <v>7</v>
      </c>
      <c r="R81" s="17" t="s">
        <v>16</v>
      </c>
      <c r="S81" s="21" t="s">
        <v>20</v>
      </c>
      <c r="T81" s="21" t="s">
        <v>192</v>
      </c>
      <c r="U81" s="60"/>
      <c r="V81" s="95"/>
    </row>
    <row r="82" spans="1:22" s="22" customFormat="1" ht="48" x14ac:dyDescent="0.25">
      <c r="A82" s="60" t="s">
        <v>578</v>
      </c>
      <c r="B82" s="20">
        <v>5</v>
      </c>
      <c r="C82" s="60" t="s">
        <v>472</v>
      </c>
      <c r="D82" s="94" t="s">
        <v>280</v>
      </c>
      <c r="E82" s="95" t="s">
        <v>473</v>
      </c>
      <c r="F82" s="95" t="s">
        <v>309</v>
      </c>
      <c r="G82" s="95" t="s">
        <v>154</v>
      </c>
      <c r="H82" s="145"/>
      <c r="I82" s="103">
        <v>0</v>
      </c>
      <c r="J82" s="145"/>
      <c r="K82" s="97">
        <v>26</v>
      </c>
      <c r="L82" s="97">
        <v>0</v>
      </c>
      <c r="M82" s="97">
        <v>39</v>
      </c>
      <c r="N82" s="17">
        <v>0</v>
      </c>
      <c r="O82" s="17">
        <v>0</v>
      </c>
      <c r="P82" s="17">
        <v>0</v>
      </c>
      <c r="Q82" s="97">
        <v>7</v>
      </c>
      <c r="R82" s="17" t="s">
        <v>16</v>
      </c>
      <c r="S82" s="21" t="s">
        <v>20</v>
      </c>
      <c r="T82" s="21" t="s">
        <v>192</v>
      </c>
      <c r="U82" s="60"/>
      <c r="V82" s="95"/>
    </row>
    <row r="83" spans="1:22" s="22" customFormat="1" ht="48" x14ac:dyDescent="0.25">
      <c r="A83" s="60" t="s">
        <v>578</v>
      </c>
      <c r="B83" s="20">
        <v>5</v>
      </c>
      <c r="C83" s="60" t="s">
        <v>507</v>
      </c>
      <c r="D83" s="94" t="s">
        <v>281</v>
      </c>
      <c r="E83" s="95" t="s">
        <v>508</v>
      </c>
      <c r="F83" s="95" t="s">
        <v>209</v>
      </c>
      <c r="G83" s="95" t="s">
        <v>155</v>
      </c>
      <c r="H83" s="145"/>
      <c r="I83" s="103">
        <v>0</v>
      </c>
      <c r="J83" s="145"/>
      <c r="K83" s="97">
        <v>26</v>
      </c>
      <c r="L83" s="97">
        <v>0</v>
      </c>
      <c r="M83" s="97">
        <v>39</v>
      </c>
      <c r="N83" s="17">
        <v>0</v>
      </c>
      <c r="O83" s="17">
        <v>0</v>
      </c>
      <c r="P83" s="17">
        <v>0</v>
      </c>
      <c r="Q83" s="97">
        <v>7</v>
      </c>
      <c r="R83" s="17" t="s">
        <v>16</v>
      </c>
      <c r="S83" s="21" t="s">
        <v>20</v>
      </c>
      <c r="T83" s="21" t="s">
        <v>192</v>
      </c>
      <c r="U83" s="60"/>
      <c r="V83" s="95"/>
    </row>
    <row r="84" spans="1:22" s="22" customFormat="1" ht="60" x14ac:dyDescent="0.25">
      <c r="A84" s="60" t="s">
        <v>578</v>
      </c>
      <c r="B84" s="20">
        <v>5</v>
      </c>
      <c r="C84" s="60" t="s">
        <v>476</v>
      </c>
      <c r="D84" s="94" t="s">
        <v>282</v>
      </c>
      <c r="E84" s="95" t="s">
        <v>477</v>
      </c>
      <c r="F84" s="95" t="s">
        <v>246</v>
      </c>
      <c r="G84" s="95" t="s">
        <v>131</v>
      </c>
      <c r="H84" s="145"/>
      <c r="I84" s="103">
        <v>0</v>
      </c>
      <c r="J84" s="145"/>
      <c r="K84" s="97">
        <v>26</v>
      </c>
      <c r="L84" s="97">
        <v>0</v>
      </c>
      <c r="M84" s="97">
        <v>39</v>
      </c>
      <c r="N84" s="17">
        <v>0</v>
      </c>
      <c r="O84" s="17">
        <v>0</v>
      </c>
      <c r="P84" s="17">
        <v>0</v>
      </c>
      <c r="Q84" s="97">
        <v>7</v>
      </c>
      <c r="R84" s="17" t="s">
        <v>16</v>
      </c>
      <c r="S84" s="21" t="s">
        <v>20</v>
      </c>
      <c r="T84" s="21" t="s">
        <v>192</v>
      </c>
      <c r="U84" s="60"/>
      <c r="V84" s="95"/>
    </row>
    <row r="85" spans="1:22" s="22" customFormat="1" ht="24" x14ac:dyDescent="0.25">
      <c r="A85" s="60" t="s">
        <v>578</v>
      </c>
      <c r="B85" s="20">
        <v>5</v>
      </c>
      <c r="C85" s="60" t="s">
        <v>505</v>
      </c>
      <c r="D85" s="94" t="s">
        <v>283</v>
      </c>
      <c r="E85" s="95" t="s">
        <v>506</v>
      </c>
      <c r="F85" s="95" t="s">
        <v>254</v>
      </c>
      <c r="G85" s="95" t="s">
        <v>151</v>
      </c>
      <c r="H85" s="145"/>
      <c r="I85" s="103">
        <v>0</v>
      </c>
      <c r="J85" s="145"/>
      <c r="K85" s="97">
        <v>26</v>
      </c>
      <c r="L85" s="97">
        <v>0</v>
      </c>
      <c r="M85" s="97">
        <v>39</v>
      </c>
      <c r="N85" s="17">
        <v>0</v>
      </c>
      <c r="O85" s="17">
        <v>0</v>
      </c>
      <c r="P85" s="17">
        <v>0</v>
      </c>
      <c r="Q85" s="97">
        <v>7</v>
      </c>
      <c r="R85" s="17" t="s">
        <v>16</v>
      </c>
      <c r="S85" s="21" t="s">
        <v>20</v>
      </c>
      <c r="T85" s="21" t="s">
        <v>192</v>
      </c>
      <c r="U85" s="60"/>
      <c r="V85" s="95"/>
    </row>
    <row r="86" spans="1:22" s="22" customFormat="1" ht="36" x14ac:dyDescent="0.25">
      <c r="A86" s="60" t="s">
        <v>578</v>
      </c>
      <c r="B86" s="20">
        <v>5</v>
      </c>
      <c r="C86" s="60" t="s">
        <v>486</v>
      </c>
      <c r="D86" s="94" t="s">
        <v>284</v>
      </c>
      <c r="E86" s="95" t="s">
        <v>487</v>
      </c>
      <c r="F86" s="95" t="s">
        <v>354</v>
      </c>
      <c r="G86" s="95" t="s">
        <v>156</v>
      </c>
      <c r="H86" s="145"/>
      <c r="I86" s="103">
        <v>0</v>
      </c>
      <c r="J86" s="145"/>
      <c r="K86" s="97">
        <v>26</v>
      </c>
      <c r="L86" s="97">
        <v>0</v>
      </c>
      <c r="M86" s="97">
        <v>39</v>
      </c>
      <c r="N86" s="17">
        <v>0</v>
      </c>
      <c r="O86" s="17">
        <v>0</v>
      </c>
      <c r="P86" s="17">
        <v>0</v>
      </c>
      <c r="Q86" s="97">
        <v>7</v>
      </c>
      <c r="R86" s="17" t="s">
        <v>16</v>
      </c>
      <c r="S86" s="21" t="s">
        <v>20</v>
      </c>
      <c r="T86" s="21" t="s">
        <v>192</v>
      </c>
      <c r="U86" s="60"/>
      <c r="V86" s="95"/>
    </row>
    <row r="87" spans="1:22" s="22" customFormat="1" ht="36" x14ac:dyDescent="0.25">
      <c r="A87" s="60" t="s">
        <v>578</v>
      </c>
      <c r="B87" s="20">
        <v>5</v>
      </c>
      <c r="C87" s="60" t="s">
        <v>480</v>
      </c>
      <c r="D87" s="94" t="s">
        <v>226</v>
      </c>
      <c r="E87" s="95" t="s">
        <v>481</v>
      </c>
      <c r="F87" s="95" t="s">
        <v>235</v>
      </c>
      <c r="G87" s="95" t="s">
        <v>114</v>
      </c>
      <c r="H87" s="145"/>
      <c r="I87" s="103">
        <v>0</v>
      </c>
      <c r="J87" s="145"/>
      <c r="K87" s="97">
        <v>26</v>
      </c>
      <c r="L87" s="97">
        <v>0</v>
      </c>
      <c r="M87" s="97">
        <v>39</v>
      </c>
      <c r="N87" s="17">
        <v>0</v>
      </c>
      <c r="O87" s="17">
        <v>0</v>
      </c>
      <c r="P87" s="17">
        <v>0</v>
      </c>
      <c r="Q87" s="97">
        <v>7</v>
      </c>
      <c r="R87" s="17" t="s">
        <v>16</v>
      </c>
      <c r="S87" s="21" t="s">
        <v>20</v>
      </c>
      <c r="T87" s="21" t="s">
        <v>192</v>
      </c>
      <c r="U87" s="60"/>
      <c r="V87" s="95"/>
    </row>
    <row r="88" spans="1:22" s="22" customFormat="1" ht="24" x14ac:dyDescent="0.25">
      <c r="A88" s="60" t="s">
        <v>578</v>
      </c>
      <c r="B88" s="20">
        <v>5</v>
      </c>
      <c r="C88" s="60" t="s">
        <v>496</v>
      </c>
      <c r="D88" s="94" t="s">
        <v>285</v>
      </c>
      <c r="E88" s="95" t="s">
        <v>497</v>
      </c>
      <c r="F88" s="95" t="s">
        <v>241</v>
      </c>
      <c r="G88" s="95" t="s">
        <v>118</v>
      </c>
      <c r="H88" s="145"/>
      <c r="I88" s="103">
        <v>0</v>
      </c>
      <c r="J88" s="145"/>
      <c r="K88" s="97">
        <v>26</v>
      </c>
      <c r="L88" s="97">
        <v>0</v>
      </c>
      <c r="M88" s="97">
        <v>39</v>
      </c>
      <c r="N88" s="17">
        <v>0</v>
      </c>
      <c r="O88" s="17">
        <v>0</v>
      </c>
      <c r="P88" s="17">
        <v>0</v>
      </c>
      <c r="Q88" s="97">
        <v>7</v>
      </c>
      <c r="R88" s="17" t="s">
        <v>16</v>
      </c>
      <c r="S88" s="21" t="s">
        <v>20</v>
      </c>
      <c r="T88" s="21" t="s">
        <v>192</v>
      </c>
      <c r="U88" s="60"/>
      <c r="V88" s="95"/>
    </row>
    <row r="89" spans="1:22" s="22" customFormat="1" ht="48" x14ac:dyDescent="0.25">
      <c r="A89" s="60" t="s">
        <v>578</v>
      </c>
      <c r="B89" s="20">
        <v>5</v>
      </c>
      <c r="C89" s="60" t="s">
        <v>490</v>
      </c>
      <c r="D89" s="94" t="s">
        <v>286</v>
      </c>
      <c r="E89" s="95" t="s">
        <v>491</v>
      </c>
      <c r="F89" s="95" t="s">
        <v>492</v>
      </c>
      <c r="G89" s="95" t="s">
        <v>157</v>
      </c>
      <c r="H89" s="145"/>
      <c r="I89" s="103">
        <v>0</v>
      </c>
      <c r="J89" s="145"/>
      <c r="K89" s="97">
        <v>26</v>
      </c>
      <c r="L89" s="97">
        <v>0</v>
      </c>
      <c r="M89" s="97">
        <v>39</v>
      </c>
      <c r="N89" s="17">
        <v>0</v>
      </c>
      <c r="O89" s="17">
        <v>0</v>
      </c>
      <c r="P89" s="17">
        <v>0</v>
      </c>
      <c r="Q89" s="97">
        <v>7</v>
      </c>
      <c r="R89" s="17" t="s">
        <v>16</v>
      </c>
      <c r="S89" s="21" t="s">
        <v>20</v>
      </c>
      <c r="T89" s="21" t="s">
        <v>192</v>
      </c>
      <c r="U89" s="60"/>
      <c r="V89" s="95"/>
    </row>
    <row r="90" spans="1:22" s="22" customFormat="1" ht="36" x14ac:dyDescent="0.25">
      <c r="A90" s="60" t="s">
        <v>578</v>
      </c>
      <c r="B90" s="20">
        <v>5</v>
      </c>
      <c r="C90" s="60" t="s">
        <v>500</v>
      </c>
      <c r="D90" s="94" t="s">
        <v>287</v>
      </c>
      <c r="E90" s="95" t="s">
        <v>501</v>
      </c>
      <c r="F90" s="95" t="s">
        <v>350</v>
      </c>
      <c r="G90" s="95" t="s">
        <v>158</v>
      </c>
      <c r="H90" s="145"/>
      <c r="I90" s="103">
        <v>0</v>
      </c>
      <c r="J90" s="145"/>
      <c r="K90" s="97">
        <v>26</v>
      </c>
      <c r="L90" s="97">
        <v>0</v>
      </c>
      <c r="M90" s="97">
        <v>39</v>
      </c>
      <c r="N90" s="17">
        <v>0</v>
      </c>
      <c r="O90" s="17">
        <v>0</v>
      </c>
      <c r="P90" s="17">
        <v>0</v>
      </c>
      <c r="Q90" s="97">
        <v>7</v>
      </c>
      <c r="R90" s="17" t="s">
        <v>16</v>
      </c>
      <c r="S90" s="21" t="s">
        <v>20</v>
      </c>
      <c r="T90" s="21" t="s">
        <v>192</v>
      </c>
      <c r="U90" s="60"/>
      <c r="V90" s="95"/>
    </row>
    <row r="91" spans="1:22" s="22" customFormat="1" ht="48" x14ac:dyDescent="0.25">
      <c r="A91" s="60" t="s">
        <v>578</v>
      </c>
      <c r="B91" s="20">
        <v>6</v>
      </c>
      <c r="C91" s="60" t="s">
        <v>512</v>
      </c>
      <c r="D91" s="94" t="s">
        <v>288</v>
      </c>
      <c r="E91" s="95" t="s">
        <v>513</v>
      </c>
      <c r="F91" s="95" t="s">
        <v>351</v>
      </c>
      <c r="G91" s="95" t="s">
        <v>159</v>
      </c>
      <c r="H91" s="145"/>
      <c r="I91" s="103">
        <v>0</v>
      </c>
      <c r="J91" s="145"/>
      <c r="K91" s="97">
        <v>26</v>
      </c>
      <c r="L91" s="97">
        <v>0</v>
      </c>
      <c r="M91" s="97">
        <v>39</v>
      </c>
      <c r="N91" s="17">
        <v>0</v>
      </c>
      <c r="O91" s="17">
        <v>0</v>
      </c>
      <c r="P91" s="17">
        <v>0</v>
      </c>
      <c r="Q91" s="97">
        <v>7</v>
      </c>
      <c r="R91" s="17" t="s">
        <v>16</v>
      </c>
      <c r="S91" s="21" t="s">
        <v>20</v>
      </c>
      <c r="T91" s="21" t="s">
        <v>192</v>
      </c>
      <c r="U91" s="60"/>
      <c r="V91" s="95"/>
    </row>
    <row r="92" spans="1:22" s="22" customFormat="1" ht="48" x14ac:dyDescent="0.25">
      <c r="A92" s="60" t="s">
        <v>578</v>
      </c>
      <c r="B92" s="20">
        <v>6</v>
      </c>
      <c r="C92" s="60" t="s">
        <v>518</v>
      </c>
      <c r="D92" s="94" t="s">
        <v>289</v>
      </c>
      <c r="E92" s="95" t="s">
        <v>519</v>
      </c>
      <c r="F92" s="95" t="s">
        <v>247</v>
      </c>
      <c r="G92" s="95" t="s">
        <v>132</v>
      </c>
      <c r="H92" s="145"/>
      <c r="I92" s="103">
        <v>0</v>
      </c>
      <c r="J92" s="145"/>
      <c r="K92" s="97">
        <v>26</v>
      </c>
      <c r="L92" s="97">
        <v>0</v>
      </c>
      <c r="M92" s="97">
        <v>39</v>
      </c>
      <c r="N92" s="17">
        <v>0</v>
      </c>
      <c r="O92" s="17">
        <v>0</v>
      </c>
      <c r="P92" s="17">
        <v>0</v>
      </c>
      <c r="Q92" s="97">
        <v>7</v>
      </c>
      <c r="R92" s="17" t="s">
        <v>16</v>
      </c>
      <c r="S92" s="21" t="s">
        <v>20</v>
      </c>
      <c r="T92" s="21" t="s">
        <v>192</v>
      </c>
      <c r="U92" s="60"/>
      <c r="V92" s="95"/>
    </row>
    <row r="93" spans="1:22" s="22" customFormat="1" ht="48" x14ac:dyDescent="0.25">
      <c r="A93" s="60" t="s">
        <v>578</v>
      </c>
      <c r="B93" s="20">
        <v>6</v>
      </c>
      <c r="C93" s="60" t="s">
        <v>564</v>
      </c>
      <c r="D93" s="94" t="s">
        <v>290</v>
      </c>
      <c r="E93" s="95" t="s">
        <v>565</v>
      </c>
      <c r="F93" s="95" t="s">
        <v>209</v>
      </c>
      <c r="G93" s="95" t="s">
        <v>155</v>
      </c>
      <c r="H93" s="145"/>
      <c r="I93" s="103">
        <v>0</v>
      </c>
      <c r="J93" s="145"/>
      <c r="K93" s="97">
        <v>26</v>
      </c>
      <c r="L93" s="97">
        <v>0</v>
      </c>
      <c r="M93" s="97">
        <v>39</v>
      </c>
      <c r="N93" s="17">
        <v>0</v>
      </c>
      <c r="O93" s="17">
        <v>0</v>
      </c>
      <c r="P93" s="17">
        <v>0</v>
      </c>
      <c r="Q93" s="97">
        <v>7</v>
      </c>
      <c r="R93" s="17" t="s">
        <v>16</v>
      </c>
      <c r="S93" s="21" t="s">
        <v>20</v>
      </c>
      <c r="T93" s="21" t="s">
        <v>192</v>
      </c>
      <c r="U93" s="60"/>
      <c r="V93" s="95"/>
    </row>
    <row r="94" spans="1:22" s="22" customFormat="1" ht="60" x14ac:dyDescent="0.25">
      <c r="A94" s="60" t="s">
        <v>578</v>
      </c>
      <c r="B94" s="20">
        <v>6</v>
      </c>
      <c r="C94" s="60" t="s">
        <v>522</v>
      </c>
      <c r="D94" s="94" t="s">
        <v>291</v>
      </c>
      <c r="E94" s="95" t="s">
        <v>523</v>
      </c>
      <c r="F94" s="95" t="s">
        <v>246</v>
      </c>
      <c r="G94" s="95" t="s">
        <v>131</v>
      </c>
      <c r="H94" s="145"/>
      <c r="I94" s="103">
        <v>0</v>
      </c>
      <c r="J94" s="145"/>
      <c r="K94" s="97">
        <v>26</v>
      </c>
      <c r="L94" s="97">
        <v>0</v>
      </c>
      <c r="M94" s="97">
        <v>39</v>
      </c>
      <c r="N94" s="17">
        <v>0</v>
      </c>
      <c r="O94" s="17">
        <v>0</v>
      </c>
      <c r="P94" s="17">
        <v>0</v>
      </c>
      <c r="Q94" s="97">
        <v>7</v>
      </c>
      <c r="R94" s="17" t="s">
        <v>16</v>
      </c>
      <c r="S94" s="21" t="s">
        <v>20</v>
      </c>
      <c r="T94" s="21" t="s">
        <v>192</v>
      </c>
      <c r="U94" s="60"/>
      <c r="V94" s="95"/>
    </row>
    <row r="95" spans="1:22" s="22" customFormat="1" ht="24" x14ac:dyDescent="0.25">
      <c r="A95" s="60" t="s">
        <v>578</v>
      </c>
      <c r="B95" s="20">
        <v>6</v>
      </c>
      <c r="C95" s="60" t="s">
        <v>557</v>
      </c>
      <c r="D95" s="94" t="s">
        <v>292</v>
      </c>
      <c r="E95" s="95" t="s">
        <v>366</v>
      </c>
      <c r="F95" s="95" t="s">
        <v>254</v>
      </c>
      <c r="G95" s="95" t="s">
        <v>151</v>
      </c>
      <c r="H95" s="145"/>
      <c r="I95" s="103">
        <v>0</v>
      </c>
      <c r="J95" s="145"/>
      <c r="K95" s="97">
        <v>26</v>
      </c>
      <c r="L95" s="97">
        <v>0</v>
      </c>
      <c r="M95" s="97">
        <v>39</v>
      </c>
      <c r="N95" s="17">
        <v>0</v>
      </c>
      <c r="O95" s="17">
        <v>0</v>
      </c>
      <c r="P95" s="17">
        <v>0</v>
      </c>
      <c r="Q95" s="97">
        <v>7</v>
      </c>
      <c r="R95" s="17" t="s">
        <v>16</v>
      </c>
      <c r="S95" s="21" t="s">
        <v>20</v>
      </c>
      <c r="T95" s="21" t="s">
        <v>192</v>
      </c>
      <c r="U95" s="60" t="s">
        <v>312</v>
      </c>
      <c r="V95" s="95"/>
    </row>
    <row r="96" spans="1:22" s="22" customFormat="1" ht="36" x14ac:dyDescent="0.25">
      <c r="A96" s="60" t="s">
        <v>578</v>
      </c>
      <c r="B96" s="20">
        <v>6</v>
      </c>
      <c r="C96" s="60" t="s">
        <v>544</v>
      </c>
      <c r="D96" s="94" t="s">
        <v>293</v>
      </c>
      <c r="E96" s="95" t="s">
        <v>545</v>
      </c>
      <c r="F96" s="95" t="s">
        <v>352</v>
      </c>
      <c r="G96" s="95" t="s">
        <v>160</v>
      </c>
      <c r="H96" s="145"/>
      <c r="I96" s="103">
        <v>0</v>
      </c>
      <c r="J96" s="145"/>
      <c r="K96" s="97">
        <v>26</v>
      </c>
      <c r="L96" s="97">
        <v>0</v>
      </c>
      <c r="M96" s="97">
        <v>39</v>
      </c>
      <c r="N96" s="17">
        <v>0</v>
      </c>
      <c r="O96" s="17">
        <v>0</v>
      </c>
      <c r="P96" s="17">
        <v>0</v>
      </c>
      <c r="Q96" s="97">
        <v>7</v>
      </c>
      <c r="R96" s="17" t="s">
        <v>16</v>
      </c>
      <c r="S96" s="21" t="s">
        <v>20</v>
      </c>
      <c r="T96" s="21" t="s">
        <v>192</v>
      </c>
      <c r="U96" s="60"/>
      <c r="V96" s="95"/>
    </row>
    <row r="97" spans="1:22" s="22" customFormat="1" ht="48" x14ac:dyDescent="0.25">
      <c r="A97" s="60" t="s">
        <v>578</v>
      </c>
      <c r="B97" s="20">
        <v>6</v>
      </c>
      <c r="C97" s="60" t="s">
        <v>548</v>
      </c>
      <c r="D97" s="94" t="s">
        <v>294</v>
      </c>
      <c r="E97" s="95" t="s">
        <v>549</v>
      </c>
      <c r="F97" s="95" t="s">
        <v>246</v>
      </c>
      <c r="G97" s="95" t="s">
        <v>131</v>
      </c>
      <c r="H97" s="145"/>
      <c r="I97" s="103">
        <v>0</v>
      </c>
      <c r="J97" s="145"/>
      <c r="K97" s="97">
        <v>26</v>
      </c>
      <c r="L97" s="97">
        <v>0</v>
      </c>
      <c r="M97" s="97">
        <v>39</v>
      </c>
      <c r="N97" s="17">
        <v>0</v>
      </c>
      <c r="O97" s="17">
        <v>0</v>
      </c>
      <c r="P97" s="17">
        <v>0</v>
      </c>
      <c r="Q97" s="97">
        <v>7</v>
      </c>
      <c r="R97" s="17" t="s">
        <v>16</v>
      </c>
      <c r="S97" s="21" t="s">
        <v>20</v>
      </c>
      <c r="T97" s="21" t="s">
        <v>192</v>
      </c>
      <c r="U97" s="60"/>
      <c r="V97" s="95"/>
    </row>
    <row r="98" spans="1:22" s="22" customFormat="1" ht="36" x14ac:dyDescent="0.25">
      <c r="A98" s="60" t="s">
        <v>578</v>
      </c>
      <c r="B98" s="20">
        <v>6</v>
      </c>
      <c r="C98" s="60" t="s">
        <v>524</v>
      </c>
      <c r="D98" s="94" t="s">
        <v>227</v>
      </c>
      <c r="E98" s="95" t="s">
        <v>525</v>
      </c>
      <c r="F98" s="95" t="s">
        <v>235</v>
      </c>
      <c r="G98" s="95" t="s">
        <v>114</v>
      </c>
      <c r="H98" s="145"/>
      <c r="I98" s="103">
        <v>0</v>
      </c>
      <c r="J98" s="145"/>
      <c r="K98" s="97">
        <v>26</v>
      </c>
      <c r="L98" s="97">
        <v>0</v>
      </c>
      <c r="M98" s="97">
        <v>39</v>
      </c>
      <c r="N98" s="17">
        <v>0</v>
      </c>
      <c r="O98" s="17">
        <v>0</v>
      </c>
      <c r="P98" s="17">
        <v>0</v>
      </c>
      <c r="Q98" s="97">
        <v>7</v>
      </c>
      <c r="R98" s="17" t="s">
        <v>16</v>
      </c>
      <c r="S98" s="21" t="s">
        <v>20</v>
      </c>
      <c r="T98" s="21" t="s">
        <v>192</v>
      </c>
      <c r="U98" s="60"/>
      <c r="V98" s="95"/>
    </row>
    <row r="99" spans="1:22" s="22" customFormat="1" ht="24" x14ac:dyDescent="0.25">
      <c r="A99" s="60" t="s">
        <v>578</v>
      </c>
      <c r="B99" s="20">
        <v>6</v>
      </c>
      <c r="C99" s="60" t="s">
        <v>551</v>
      </c>
      <c r="D99" s="94" t="s">
        <v>295</v>
      </c>
      <c r="E99" s="95" t="s">
        <v>552</v>
      </c>
      <c r="F99" s="95" t="s">
        <v>241</v>
      </c>
      <c r="G99" s="95" t="s">
        <v>118</v>
      </c>
      <c r="H99" s="145"/>
      <c r="I99" s="103">
        <v>0</v>
      </c>
      <c r="J99" s="145"/>
      <c r="K99" s="97">
        <v>26</v>
      </c>
      <c r="L99" s="97">
        <v>0</v>
      </c>
      <c r="M99" s="97">
        <v>39</v>
      </c>
      <c r="N99" s="17">
        <v>0</v>
      </c>
      <c r="O99" s="17">
        <v>0</v>
      </c>
      <c r="P99" s="17">
        <v>0</v>
      </c>
      <c r="Q99" s="97">
        <v>7</v>
      </c>
      <c r="R99" s="17" t="s">
        <v>16</v>
      </c>
      <c r="S99" s="21" t="s">
        <v>20</v>
      </c>
      <c r="T99" s="21" t="s">
        <v>192</v>
      </c>
      <c r="U99" s="60"/>
      <c r="V99" s="95"/>
    </row>
    <row r="100" spans="1:22" s="22" customFormat="1" ht="48" x14ac:dyDescent="0.25">
      <c r="A100" s="60" t="s">
        <v>578</v>
      </c>
      <c r="B100" s="20">
        <v>6</v>
      </c>
      <c r="C100" s="60" t="s">
        <v>555</v>
      </c>
      <c r="D100" s="94" t="s">
        <v>296</v>
      </c>
      <c r="E100" s="95" t="s">
        <v>556</v>
      </c>
      <c r="F100" s="95" t="s">
        <v>459</v>
      </c>
      <c r="G100" s="95" t="s">
        <v>142</v>
      </c>
      <c r="H100" s="145"/>
      <c r="I100" s="103">
        <v>0</v>
      </c>
      <c r="J100" s="145"/>
      <c r="K100" s="97">
        <v>26</v>
      </c>
      <c r="L100" s="97">
        <v>0</v>
      </c>
      <c r="M100" s="97">
        <v>39</v>
      </c>
      <c r="N100" s="17">
        <v>0</v>
      </c>
      <c r="O100" s="17">
        <v>0</v>
      </c>
      <c r="P100" s="17">
        <v>0</v>
      </c>
      <c r="Q100" s="97">
        <v>7</v>
      </c>
      <c r="R100" s="17" t="s">
        <v>16</v>
      </c>
      <c r="S100" s="21" t="s">
        <v>20</v>
      </c>
      <c r="T100" s="21" t="s">
        <v>192</v>
      </c>
      <c r="U100" s="60" t="s">
        <v>313</v>
      </c>
      <c r="V100" s="95"/>
    </row>
    <row r="101" spans="1:22" s="28" customFormat="1" x14ac:dyDescent="0.25">
      <c r="H101" s="104"/>
      <c r="I101" s="104"/>
      <c r="J101" s="104"/>
      <c r="K101" s="104"/>
      <c r="L101" s="104"/>
      <c r="M101" s="104"/>
      <c r="N101" s="104"/>
      <c r="O101" s="104"/>
      <c r="P101" s="104"/>
      <c r="Q101" s="104"/>
      <c r="R101" s="105"/>
      <c r="S101" s="105"/>
      <c r="T101" s="105"/>
    </row>
    <row r="102" spans="1:22" s="28" customFormat="1" x14ac:dyDescent="0.25">
      <c r="A102" s="164" t="s">
        <v>338</v>
      </c>
      <c r="B102" s="165"/>
      <c r="C102" s="165"/>
      <c r="D102" s="165"/>
      <c r="E102" s="165"/>
      <c r="F102" s="165"/>
      <c r="G102" s="165"/>
      <c r="H102" s="165"/>
      <c r="I102" s="165"/>
      <c r="J102" s="165"/>
      <c r="K102" s="165"/>
      <c r="L102" s="165"/>
      <c r="M102" s="165"/>
      <c r="N102" s="165"/>
      <c r="O102" s="165"/>
      <c r="P102" s="165"/>
      <c r="Q102" s="166"/>
      <c r="R102" s="106"/>
      <c r="S102" s="106"/>
      <c r="T102" s="106"/>
      <c r="U102" s="115"/>
      <c r="V102" s="116"/>
    </row>
    <row r="103" spans="1:22" s="22" customFormat="1" ht="36" x14ac:dyDescent="0.25">
      <c r="A103" s="60" t="s">
        <v>578</v>
      </c>
      <c r="B103" s="20">
        <v>5</v>
      </c>
      <c r="C103" s="60" t="s">
        <v>468</v>
      </c>
      <c r="D103" s="94" t="s">
        <v>297</v>
      </c>
      <c r="E103" s="95" t="s">
        <v>469</v>
      </c>
      <c r="F103" s="95" t="s">
        <v>238</v>
      </c>
      <c r="G103" s="95" t="s">
        <v>107</v>
      </c>
      <c r="H103" s="145"/>
      <c r="I103" s="97">
        <v>0</v>
      </c>
      <c r="J103" s="97">
        <v>0</v>
      </c>
      <c r="K103" s="97">
        <v>26</v>
      </c>
      <c r="L103" s="97">
        <v>0</v>
      </c>
      <c r="M103" s="97">
        <v>0</v>
      </c>
      <c r="N103" s="17">
        <v>0</v>
      </c>
      <c r="O103" s="17">
        <v>0</v>
      </c>
      <c r="P103" s="17">
        <v>0</v>
      </c>
      <c r="Q103" s="97">
        <v>3</v>
      </c>
      <c r="R103" s="17" t="s">
        <v>16</v>
      </c>
      <c r="S103" s="21" t="s">
        <v>20</v>
      </c>
      <c r="T103" s="21" t="s">
        <v>192</v>
      </c>
      <c r="U103" s="60"/>
      <c r="V103" s="95"/>
    </row>
    <row r="104" spans="1:22" s="22" customFormat="1" ht="36" x14ac:dyDescent="0.25">
      <c r="A104" s="60" t="s">
        <v>578</v>
      </c>
      <c r="B104" s="20">
        <v>5</v>
      </c>
      <c r="C104" s="60" t="s">
        <v>470</v>
      </c>
      <c r="D104" s="94" t="s">
        <v>298</v>
      </c>
      <c r="E104" s="95" t="s">
        <v>471</v>
      </c>
      <c r="F104" s="95" t="s">
        <v>309</v>
      </c>
      <c r="G104" s="95" t="s">
        <v>154</v>
      </c>
      <c r="H104" s="145"/>
      <c r="I104" s="97">
        <v>0</v>
      </c>
      <c r="J104" s="97">
        <v>0</v>
      </c>
      <c r="K104" s="97">
        <v>26</v>
      </c>
      <c r="L104" s="97">
        <v>0</v>
      </c>
      <c r="M104" s="97">
        <v>0</v>
      </c>
      <c r="N104" s="17">
        <v>0</v>
      </c>
      <c r="O104" s="17">
        <v>0</v>
      </c>
      <c r="P104" s="17">
        <v>0</v>
      </c>
      <c r="Q104" s="97">
        <v>3</v>
      </c>
      <c r="R104" s="17" t="s">
        <v>16</v>
      </c>
      <c r="S104" s="21" t="s">
        <v>20</v>
      </c>
      <c r="T104" s="21" t="s">
        <v>192</v>
      </c>
      <c r="U104" s="60"/>
      <c r="V104" s="95"/>
    </row>
    <row r="105" spans="1:22" s="22" customFormat="1" ht="36" x14ac:dyDescent="0.25">
      <c r="A105" s="60" t="s">
        <v>578</v>
      </c>
      <c r="B105" s="20">
        <v>5</v>
      </c>
      <c r="C105" s="60" t="s">
        <v>509</v>
      </c>
      <c r="D105" s="94" t="s">
        <v>510</v>
      </c>
      <c r="E105" s="95" t="s">
        <v>511</v>
      </c>
      <c r="F105" s="95" t="s">
        <v>209</v>
      </c>
      <c r="G105" s="95" t="s">
        <v>155</v>
      </c>
      <c r="H105" s="145"/>
      <c r="I105" s="97">
        <v>0</v>
      </c>
      <c r="J105" s="97">
        <v>0</v>
      </c>
      <c r="K105" s="97">
        <v>26</v>
      </c>
      <c r="L105" s="97">
        <v>0</v>
      </c>
      <c r="M105" s="97">
        <v>0</v>
      </c>
      <c r="N105" s="17">
        <v>0</v>
      </c>
      <c r="O105" s="17">
        <v>0</v>
      </c>
      <c r="P105" s="17">
        <v>0</v>
      </c>
      <c r="Q105" s="97">
        <v>3</v>
      </c>
      <c r="R105" s="17" t="s">
        <v>16</v>
      </c>
      <c r="S105" s="21" t="s">
        <v>20</v>
      </c>
      <c r="T105" s="21" t="s">
        <v>192</v>
      </c>
      <c r="U105" s="60"/>
      <c r="V105" s="95"/>
    </row>
    <row r="106" spans="1:22" s="22" customFormat="1" ht="48" x14ac:dyDescent="0.25">
      <c r="A106" s="60" t="s">
        <v>578</v>
      </c>
      <c r="B106" s="20">
        <v>5</v>
      </c>
      <c r="C106" s="60" t="s">
        <v>474</v>
      </c>
      <c r="D106" s="94" t="s">
        <v>299</v>
      </c>
      <c r="E106" s="95" t="s">
        <v>475</v>
      </c>
      <c r="F106" s="95" t="s">
        <v>353</v>
      </c>
      <c r="G106" s="95" t="s">
        <v>191</v>
      </c>
      <c r="H106" s="145"/>
      <c r="I106" s="97">
        <v>0</v>
      </c>
      <c r="J106" s="97">
        <v>0</v>
      </c>
      <c r="K106" s="97">
        <v>26</v>
      </c>
      <c r="L106" s="97">
        <v>0</v>
      </c>
      <c r="M106" s="97">
        <v>0</v>
      </c>
      <c r="N106" s="17">
        <v>0</v>
      </c>
      <c r="O106" s="17">
        <v>0</v>
      </c>
      <c r="P106" s="17">
        <v>0</v>
      </c>
      <c r="Q106" s="97">
        <v>3</v>
      </c>
      <c r="R106" s="17" t="s">
        <v>16</v>
      </c>
      <c r="S106" s="21" t="s">
        <v>20</v>
      </c>
      <c r="T106" s="21" t="s">
        <v>192</v>
      </c>
      <c r="U106" s="60"/>
      <c r="V106" s="95"/>
    </row>
    <row r="107" spans="1:22" s="22" customFormat="1" ht="48" x14ac:dyDescent="0.25">
      <c r="A107" s="60" t="s">
        <v>578</v>
      </c>
      <c r="B107" s="20">
        <v>5</v>
      </c>
      <c r="C107" s="60" t="s">
        <v>484</v>
      </c>
      <c r="D107" s="94" t="s">
        <v>300</v>
      </c>
      <c r="E107" s="95" t="s">
        <v>485</v>
      </c>
      <c r="F107" s="95" t="s">
        <v>354</v>
      </c>
      <c r="G107" s="95" t="s">
        <v>156</v>
      </c>
      <c r="H107" s="145"/>
      <c r="I107" s="97">
        <v>0</v>
      </c>
      <c r="J107" s="97">
        <v>0</v>
      </c>
      <c r="K107" s="97">
        <v>26</v>
      </c>
      <c r="L107" s="97">
        <v>0</v>
      </c>
      <c r="M107" s="97">
        <v>0</v>
      </c>
      <c r="N107" s="17">
        <v>0</v>
      </c>
      <c r="O107" s="17">
        <v>0</v>
      </c>
      <c r="P107" s="17">
        <v>0</v>
      </c>
      <c r="Q107" s="97">
        <v>3</v>
      </c>
      <c r="R107" s="17" t="s">
        <v>16</v>
      </c>
      <c r="S107" s="21" t="s">
        <v>20</v>
      </c>
      <c r="T107" s="21" t="s">
        <v>192</v>
      </c>
      <c r="U107" s="60"/>
      <c r="V107" s="95"/>
    </row>
    <row r="108" spans="1:22" s="22" customFormat="1" ht="36" x14ac:dyDescent="0.25">
      <c r="A108" s="60" t="s">
        <v>578</v>
      </c>
      <c r="B108" s="20">
        <v>5</v>
      </c>
      <c r="C108" s="60" t="s">
        <v>488</v>
      </c>
      <c r="D108" s="94" t="s">
        <v>301</v>
      </c>
      <c r="E108" s="95" t="s">
        <v>489</v>
      </c>
      <c r="F108" s="95" t="s">
        <v>355</v>
      </c>
      <c r="G108" s="95" t="s">
        <v>162</v>
      </c>
      <c r="H108" s="145"/>
      <c r="I108" s="97">
        <v>0</v>
      </c>
      <c r="J108" s="97">
        <v>0</v>
      </c>
      <c r="K108" s="97">
        <v>26</v>
      </c>
      <c r="L108" s="97">
        <v>0</v>
      </c>
      <c r="M108" s="97">
        <v>0</v>
      </c>
      <c r="N108" s="17">
        <v>0</v>
      </c>
      <c r="O108" s="17">
        <v>0</v>
      </c>
      <c r="P108" s="17">
        <v>0</v>
      </c>
      <c r="Q108" s="97">
        <v>3</v>
      </c>
      <c r="R108" s="17" t="s">
        <v>16</v>
      </c>
      <c r="S108" s="21" t="s">
        <v>20</v>
      </c>
      <c r="T108" s="21" t="s">
        <v>192</v>
      </c>
      <c r="U108" s="60"/>
      <c r="V108" s="95"/>
    </row>
    <row r="109" spans="1:22" s="22" customFormat="1" ht="36" x14ac:dyDescent="0.25">
      <c r="A109" s="60" t="s">
        <v>578</v>
      </c>
      <c r="B109" s="20">
        <v>5</v>
      </c>
      <c r="C109" s="60" t="s">
        <v>498</v>
      </c>
      <c r="D109" s="94" t="s">
        <v>302</v>
      </c>
      <c r="E109" s="95" t="s">
        <v>499</v>
      </c>
      <c r="F109" s="95" t="s">
        <v>350</v>
      </c>
      <c r="G109" s="95" t="s">
        <v>158</v>
      </c>
      <c r="H109" s="145"/>
      <c r="I109" s="97">
        <v>0</v>
      </c>
      <c r="J109" s="97">
        <v>0</v>
      </c>
      <c r="K109" s="97">
        <v>26</v>
      </c>
      <c r="L109" s="97">
        <v>0</v>
      </c>
      <c r="M109" s="97">
        <v>0</v>
      </c>
      <c r="N109" s="17">
        <v>0</v>
      </c>
      <c r="O109" s="17">
        <v>0</v>
      </c>
      <c r="P109" s="17">
        <v>0</v>
      </c>
      <c r="Q109" s="97">
        <v>3</v>
      </c>
      <c r="R109" s="17" t="s">
        <v>16</v>
      </c>
      <c r="S109" s="21" t="s">
        <v>20</v>
      </c>
      <c r="T109" s="21" t="s">
        <v>192</v>
      </c>
      <c r="U109" s="60"/>
      <c r="V109" s="95"/>
    </row>
    <row r="110" spans="1:22" s="22" customFormat="1" ht="36" x14ac:dyDescent="0.25">
      <c r="A110" s="60" t="s">
        <v>578</v>
      </c>
      <c r="B110" s="20">
        <v>6</v>
      </c>
      <c r="C110" s="60" t="s">
        <v>514</v>
      </c>
      <c r="D110" s="94" t="s">
        <v>303</v>
      </c>
      <c r="E110" s="95" t="s">
        <v>515</v>
      </c>
      <c r="F110" s="95" t="s">
        <v>351</v>
      </c>
      <c r="G110" s="95" t="s">
        <v>159</v>
      </c>
      <c r="H110" s="145"/>
      <c r="I110" s="97">
        <v>0</v>
      </c>
      <c r="J110" s="97">
        <v>0</v>
      </c>
      <c r="K110" s="97">
        <v>26</v>
      </c>
      <c r="L110" s="97">
        <v>0</v>
      </c>
      <c r="M110" s="97">
        <v>0</v>
      </c>
      <c r="N110" s="17">
        <v>0</v>
      </c>
      <c r="O110" s="17">
        <v>0</v>
      </c>
      <c r="P110" s="17">
        <v>0</v>
      </c>
      <c r="Q110" s="97">
        <v>3</v>
      </c>
      <c r="R110" s="17" t="s">
        <v>16</v>
      </c>
      <c r="S110" s="21" t="s">
        <v>20</v>
      </c>
      <c r="T110" s="21" t="s">
        <v>192</v>
      </c>
      <c r="U110" s="60"/>
      <c r="V110" s="95"/>
    </row>
    <row r="111" spans="1:22" s="22" customFormat="1" ht="36" x14ac:dyDescent="0.25">
      <c r="A111" s="60" t="s">
        <v>578</v>
      </c>
      <c r="B111" s="20">
        <v>6</v>
      </c>
      <c r="C111" s="60" t="s">
        <v>516</v>
      </c>
      <c r="D111" s="94" t="s">
        <v>304</v>
      </c>
      <c r="E111" s="95" t="s">
        <v>517</v>
      </c>
      <c r="F111" s="95" t="s">
        <v>247</v>
      </c>
      <c r="G111" s="95" t="s">
        <v>132</v>
      </c>
      <c r="H111" s="145"/>
      <c r="I111" s="97">
        <v>0</v>
      </c>
      <c r="J111" s="97">
        <v>0</v>
      </c>
      <c r="K111" s="97">
        <v>26</v>
      </c>
      <c r="L111" s="97">
        <v>0</v>
      </c>
      <c r="M111" s="97">
        <v>0</v>
      </c>
      <c r="N111" s="17">
        <v>0</v>
      </c>
      <c r="O111" s="17">
        <v>0</v>
      </c>
      <c r="P111" s="17">
        <v>0</v>
      </c>
      <c r="Q111" s="97">
        <v>3</v>
      </c>
      <c r="R111" s="17" t="s">
        <v>16</v>
      </c>
      <c r="S111" s="21" t="s">
        <v>20</v>
      </c>
      <c r="T111" s="21" t="s">
        <v>192</v>
      </c>
      <c r="U111" s="60"/>
      <c r="V111" s="95"/>
    </row>
    <row r="112" spans="1:22" s="22" customFormat="1" ht="36" x14ac:dyDescent="0.25">
      <c r="A112" s="60" t="s">
        <v>578</v>
      </c>
      <c r="B112" s="20">
        <v>6</v>
      </c>
      <c r="C112" s="60" t="s">
        <v>566</v>
      </c>
      <c r="D112" s="94" t="s">
        <v>567</v>
      </c>
      <c r="E112" s="95" t="s">
        <v>568</v>
      </c>
      <c r="F112" s="95" t="s">
        <v>209</v>
      </c>
      <c r="G112" s="95" t="s">
        <v>155</v>
      </c>
      <c r="H112" s="145"/>
      <c r="I112" s="97">
        <v>0</v>
      </c>
      <c r="J112" s="97">
        <v>0</v>
      </c>
      <c r="K112" s="97">
        <v>26</v>
      </c>
      <c r="L112" s="97">
        <v>0</v>
      </c>
      <c r="M112" s="97">
        <v>0</v>
      </c>
      <c r="N112" s="17">
        <v>0</v>
      </c>
      <c r="O112" s="17">
        <v>0</v>
      </c>
      <c r="P112" s="17">
        <v>0</v>
      </c>
      <c r="Q112" s="97">
        <v>3</v>
      </c>
      <c r="R112" s="17" t="s">
        <v>16</v>
      </c>
      <c r="S112" s="21" t="s">
        <v>20</v>
      </c>
      <c r="T112" s="21" t="s">
        <v>192</v>
      </c>
      <c r="U112" s="60"/>
      <c r="V112" s="95"/>
    </row>
    <row r="113" spans="1:22" s="22" customFormat="1" ht="48" x14ac:dyDescent="0.25">
      <c r="A113" s="60" t="s">
        <v>578</v>
      </c>
      <c r="B113" s="20">
        <v>6</v>
      </c>
      <c r="C113" s="60" t="s">
        <v>520</v>
      </c>
      <c r="D113" s="94" t="s">
        <v>305</v>
      </c>
      <c r="E113" s="95" t="s">
        <v>521</v>
      </c>
      <c r="F113" s="95" t="s">
        <v>353</v>
      </c>
      <c r="G113" s="95" t="s">
        <v>191</v>
      </c>
      <c r="H113" s="145"/>
      <c r="I113" s="97">
        <v>0</v>
      </c>
      <c r="J113" s="97">
        <v>0</v>
      </c>
      <c r="K113" s="97">
        <v>26</v>
      </c>
      <c r="L113" s="97">
        <v>0</v>
      </c>
      <c r="M113" s="97">
        <v>0</v>
      </c>
      <c r="N113" s="17">
        <v>0</v>
      </c>
      <c r="O113" s="17">
        <v>0</v>
      </c>
      <c r="P113" s="17">
        <v>0</v>
      </c>
      <c r="Q113" s="97">
        <v>3</v>
      </c>
      <c r="R113" s="17" t="s">
        <v>16</v>
      </c>
      <c r="S113" s="21" t="s">
        <v>20</v>
      </c>
      <c r="T113" s="21" t="s">
        <v>192</v>
      </c>
      <c r="U113" s="60"/>
      <c r="V113" s="95"/>
    </row>
    <row r="114" spans="1:22" s="22" customFormat="1" ht="48" x14ac:dyDescent="0.25">
      <c r="A114" s="60" t="s">
        <v>578</v>
      </c>
      <c r="B114" s="20">
        <v>6</v>
      </c>
      <c r="C114" s="60" t="s">
        <v>542</v>
      </c>
      <c r="D114" s="94" t="s">
        <v>306</v>
      </c>
      <c r="E114" s="95" t="s">
        <v>543</v>
      </c>
      <c r="F114" s="95" t="s">
        <v>352</v>
      </c>
      <c r="G114" s="95" t="s">
        <v>160</v>
      </c>
      <c r="H114" s="145"/>
      <c r="I114" s="97">
        <v>0</v>
      </c>
      <c r="J114" s="97">
        <v>0</v>
      </c>
      <c r="K114" s="97">
        <v>26</v>
      </c>
      <c r="L114" s="97">
        <v>0</v>
      </c>
      <c r="M114" s="97">
        <v>0</v>
      </c>
      <c r="N114" s="17">
        <v>0</v>
      </c>
      <c r="O114" s="17">
        <v>0</v>
      </c>
      <c r="P114" s="17">
        <v>0</v>
      </c>
      <c r="Q114" s="97">
        <v>3</v>
      </c>
      <c r="R114" s="17" t="s">
        <v>16</v>
      </c>
      <c r="S114" s="21" t="s">
        <v>20</v>
      </c>
      <c r="T114" s="21" t="s">
        <v>192</v>
      </c>
      <c r="U114" s="60"/>
      <c r="V114" s="95"/>
    </row>
    <row r="115" spans="1:22" s="22" customFormat="1" ht="36" x14ac:dyDescent="0.25">
      <c r="A115" s="60" t="s">
        <v>578</v>
      </c>
      <c r="B115" s="20">
        <v>6</v>
      </c>
      <c r="C115" s="60" t="s">
        <v>546</v>
      </c>
      <c r="D115" s="94" t="s">
        <v>307</v>
      </c>
      <c r="E115" s="95" t="s">
        <v>547</v>
      </c>
      <c r="F115" s="95" t="s">
        <v>355</v>
      </c>
      <c r="G115" s="95" t="s">
        <v>162</v>
      </c>
      <c r="H115" s="145"/>
      <c r="I115" s="97">
        <v>0</v>
      </c>
      <c r="J115" s="97">
        <v>0</v>
      </c>
      <c r="K115" s="97">
        <v>26</v>
      </c>
      <c r="L115" s="97">
        <v>0</v>
      </c>
      <c r="M115" s="97">
        <v>0</v>
      </c>
      <c r="N115" s="17">
        <v>0</v>
      </c>
      <c r="O115" s="17">
        <v>0</v>
      </c>
      <c r="P115" s="17">
        <v>0</v>
      </c>
      <c r="Q115" s="97">
        <v>3</v>
      </c>
      <c r="R115" s="17" t="s">
        <v>16</v>
      </c>
      <c r="S115" s="21" t="s">
        <v>20</v>
      </c>
      <c r="T115" s="21" t="s">
        <v>192</v>
      </c>
      <c r="U115" s="60"/>
      <c r="V115" s="95"/>
    </row>
    <row r="116" spans="1:22" s="22" customFormat="1" ht="36" x14ac:dyDescent="0.25">
      <c r="A116" s="60" t="s">
        <v>578</v>
      </c>
      <c r="B116" s="20">
        <v>6</v>
      </c>
      <c r="C116" s="60" t="s">
        <v>553</v>
      </c>
      <c r="D116" s="94" t="s">
        <v>308</v>
      </c>
      <c r="E116" s="95" t="s">
        <v>554</v>
      </c>
      <c r="F116" s="95" t="s">
        <v>459</v>
      </c>
      <c r="G116" s="95" t="s">
        <v>142</v>
      </c>
      <c r="H116" s="145"/>
      <c r="I116" s="97">
        <v>0</v>
      </c>
      <c r="J116" s="97">
        <v>0</v>
      </c>
      <c r="K116" s="97">
        <v>26</v>
      </c>
      <c r="L116" s="97">
        <v>0</v>
      </c>
      <c r="M116" s="97">
        <v>0</v>
      </c>
      <c r="N116" s="17">
        <v>0</v>
      </c>
      <c r="O116" s="17">
        <v>0</v>
      </c>
      <c r="P116" s="17">
        <v>0</v>
      </c>
      <c r="Q116" s="97">
        <v>3</v>
      </c>
      <c r="R116" s="17" t="s">
        <v>16</v>
      </c>
      <c r="S116" s="21" t="s">
        <v>20</v>
      </c>
      <c r="T116" s="21" t="s">
        <v>192</v>
      </c>
      <c r="U116" s="60"/>
      <c r="V116" s="95"/>
    </row>
    <row r="117" spans="1:22" s="28" customFormat="1" x14ac:dyDescent="0.25">
      <c r="H117" s="104"/>
      <c r="I117" s="104"/>
      <c r="J117" s="104"/>
      <c r="K117" s="104"/>
      <c r="L117" s="104"/>
      <c r="M117" s="104"/>
      <c r="N117" s="104"/>
      <c r="O117" s="104"/>
      <c r="P117" s="104"/>
      <c r="Q117" s="104"/>
      <c r="R117" s="105"/>
      <c r="S117" s="105"/>
      <c r="T117" s="105"/>
    </row>
    <row r="118" spans="1:22" s="28" customFormat="1" x14ac:dyDescent="0.25">
      <c r="A118" s="162" t="s">
        <v>213</v>
      </c>
      <c r="B118" s="167"/>
      <c r="C118" s="167"/>
      <c r="D118" s="167"/>
      <c r="E118" s="167"/>
      <c r="F118" s="167"/>
      <c r="G118" s="167"/>
      <c r="H118" s="167"/>
      <c r="I118" s="167"/>
      <c r="J118" s="167"/>
      <c r="K118" s="167"/>
      <c r="L118" s="167"/>
      <c r="M118" s="167"/>
      <c r="N118" s="167"/>
      <c r="O118" s="167"/>
      <c r="P118" s="167"/>
      <c r="Q118" s="167"/>
      <c r="R118" s="106"/>
      <c r="S118" s="106"/>
      <c r="T118" s="106"/>
      <c r="U118" s="115"/>
      <c r="V118" s="116"/>
    </row>
    <row r="119" spans="1:22" s="22" customFormat="1" ht="48" x14ac:dyDescent="0.25">
      <c r="A119" s="60" t="s">
        <v>578</v>
      </c>
      <c r="B119" s="20">
        <v>6</v>
      </c>
      <c r="C119" s="60" t="s">
        <v>526</v>
      </c>
      <c r="D119" s="94" t="s">
        <v>163</v>
      </c>
      <c r="E119" s="95" t="s">
        <v>527</v>
      </c>
      <c r="F119" s="95" t="s">
        <v>171</v>
      </c>
      <c r="G119" s="95" t="s">
        <v>172</v>
      </c>
      <c r="H119" s="97">
        <v>0</v>
      </c>
      <c r="I119" s="97">
        <v>0</v>
      </c>
      <c r="J119" s="97">
        <v>0</v>
      </c>
      <c r="K119" s="97">
        <v>0</v>
      </c>
      <c r="L119" s="97">
        <v>0</v>
      </c>
      <c r="M119" s="97">
        <v>0</v>
      </c>
      <c r="N119" s="17">
        <v>30</v>
      </c>
      <c r="O119" s="17">
        <v>4</v>
      </c>
      <c r="P119" s="17">
        <v>0</v>
      </c>
      <c r="Q119" s="97">
        <v>0</v>
      </c>
      <c r="R119" s="17" t="s">
        <v>685</v>
      </c>
      <c r="S119" s="21" t="s">
        <v>20</v>
      </c>
      <c r="T119" s="21" t="s">
        <v>192</v>
      </c>
      <c r="U119" s="60"/>
      <c r="V119" s="95"/>
    </row>
    <row r="120" spans="1:22" s="22" customFormat="1" ht="48" x14ac:dyDescent="0.25">
      <c r="A120" s="60" t="s">
        <v>578</v>
      </c>
      <c r="B120" s="20">
        <v>6</v>
      </c>
      <c r="C120" s="60" t="s">
        <v>528</v>
      </c>
      <c r="D120" s="94" t="s">
        <v>164</v>
      </c>
      <c r="E120" s="95" t="s">
        <v>529</v>
      </c>
      <c r="F120" s="95" t="s">
        <v>247</v>
      </c>
      <c r="G120" s="95" t="s">
        <v>132</v>
      </c>
      <c r="H120" s="97">
        <v>0</v>
      </c>
      <c r="I120" s="97">
        <v>0</v>
      </c>
      <c r="J120" s="97">
        <v>0</v>
      </c>
      <c r="K120" s="97">
        <v>0</v>
      </c>
      <c r="L120" s="97">
        <v>0</v>
      </c>
      <c r="M120" s="97">
        <v>0</v>
      </c>
      <c r="N120" s="17">
        <v>30</v>
      </c>
      <c r="O120" s="17">
        <v>4</v>
      </c>
      <c r="P120" s="17">
        <v>0</v>
      </c>
      <c r="Q120" s="97">
        <v>0</v>
      </c>
      <c r="R120" s="17" t="s">
        <v>685</v>
      </c>
      <c r="S120" s="21" t="s">
        <v>20</v>
      </c>
      <c r="T120" s="21" t="s">
        <v>192</v>
      </c>
      <c r="U120" s="60"/>
      <c r="V120" s="95"/>
    </row>
    <row r="121" spans="1:22" s="22" customFormat="1" ht="60" x14ac:dyDescent="0.25">
      <c r="A121" s="60" t="s">
        <v>578</v>
      </c>
      <c r="B121" s="20">
        <v>6</v>
      </c>
      <c r="C121" s="60" t="s">
        <v>569</v>
      </c>
      <c r="D121" s="94" t="s">
        <v>165</v>
      </c>
      <c r="E121" s="95" t="s">
        <v>570</v>
      </c>
      <c r="F121" s="95" t="s">
        <v>356</v>
      </c>
      <c r="G121" s="95" t="s">
        <v>173</v>
      </c>
      <c r="H121" s="97">
        <v>0</v>
      </c>
      <c r="I121" s="97">
        <v>0</v>
      </c>
      <c r="J121" s="97">
        <v>0</v>
      </c>
      <c r="K121" s="97">
        <v>0</v>
      </c>
      <c r="L121" s="97">
        <v>0</v>
      </c>
      <c r="M121" s="97">
        <v>0</v>
      </c>
      <c r="N121" s="17">
        <v>30</v>
      </c>
      <c r="O121" s="17">
        <v>4</v>
      </c>
      <c r="P121" s="17">
        <v>0</v>
      </c>
      <c r="Q121" s="97">
        <v>0</v>
      </c>
      <c r="R121" s="17" t="s">
        <v>685</v>
      </c>
      <c r="S121" s="21" t="s">
        <v>20</v>
      </c>
      <c r="T121" s="21" t="s">
        <v>192</v>
      </c>
      <c r="U121" s="60"/>
      <c r="V121" s="95"/>
    </row>
    <row r="122" spans="1:22" s="22" customFormat="1" ht="60" x14ac:dyDescent="0.25">
      <c r="A122" s="60" t="s">
        <v>578</v>
      </c>
      <c r="B122" s="20">
        <v>6</v>
      </c>
      <c r="C122" s="60" t="s">
        <v>530</v>
      </c>
      <c r="D122" s="94" t="s">
        <v>166</v>
      </c>
      <c r="E122" s="95" t="s">
        <v>531</v>
      </c>
      <c r="F122" s="95" t="s">
        <v>204</v>
      </c>
      <c r="G122" s="95" t="s">
        <v>205</v>
      </c>
      <c r="H122" s="97">
        <v>0</v>
      </c>
      <c r="I122" s="97">
        <v>0</v>
      </c>
      <c r="J122" s="97">
        <v>0</v>
      </c>
      <c r="K122" s="97">
        <v>0</v>
      </c>
      <c r="L122" s="97">
        <v>0</v>
      </c>
      <c r="M122" s="97">
        <v>0</v>
      </c>
      <c r="N122" s="17">
        <v>30</v>
      </c>
      <c r="O122" s="17">
        <v>4</v>
      </c>
      <c r="P122" s="17">
        <v>0</v>
      </c>
      <c r="Q122" s="97">
        <v>0</v>
      </c>
      <c r="R122" s="17" t="s">
        <v>685</v>
      </c>
      <c r="S122" s="21" t="s">
        <v>20</v>
      </c>
      <c r="T122" s="21" t="s">
        <v>192</v>
      </c>
      <c r="U122" s="60"/>
      <c r="V122" s="95"/>
    </row>
    <row r="123" spans="1:22" s="22" customFormat="1" ht="60" x14ac:dyDescent="0.25">
      <c r="A123" s="60" t="s">
        <v>578</v>
      </c>
      <c r="B123" s="20">
        <v>6</v>
      </c>
      <c r="C123" s="60" t="s">
        <v>558</v>
      </c>
      <c r="D123" s="94" t="s">
        <v>167</v>
      </c>
      <c r="E123" s="95" t="s">
        <v>559</v>
      </c>
      <c r="F123" s="95" t="s">
        <v>254</v>
      </c>
      <c r="G123" s="95" t="s">
        <v>151</v>
      </c>
      <c r="H123" s="97">
        <v>0</v>
      </c>
      <c r="I123" s="97">
        <v>0</v>
      </c>
      <c r="J123" s="97">
        <v>0</v>
      </c>
      <c r="K123" s="97">
        <v>0</v>
      </c>
      <c r="L123" s="97">
        <v>0</v>
      </c>
      <c r="M123" s="97">
        <v>0</v>
      </c>
      <c r="N123" s="17">
        <v>30</v>
      </c>
      <c r="O123" s="17">
        <v>4</v>
      </c>
      <c r="P123" s="17">
        <v>0</v>
      </c>
      <c r="Q123" s="97">
        <v>0</v>
      </c>
      <c r="R123" s="17" t="s">
        <v>685</v>
      </c>
      <c r="S123" s="21" t="s">
        <v>20</v>
      </c>
      <c r="T123" s="21" t="s">
        <v>192</v>
      </c>
      <c r="U123" s="60"/>
      <c r="V123" s="95"/>
    </row>
    <row r="124" spans="1:22" s="22" customFormat="1" ht="60" x14ac:dyDescent="0.25">
      <c r="A124" s="60" t="s">
        <v>578</v>
      </c>
      <c r="B124" s="20">
        <v>6</v>
      </c>
      <c r="C124" s="60" t="s">
        <v>534</v>
      </c>
      <c r="D124" s="94" t="s">
        <v>168</v>
      </c>
      <c r="E124" s="95" t="s">
        <v>535</v>
      </c>
      <c r="F124" s="95" t="s">
        <v>202</v>
      </c>
      <c r="G124" s="95" t="s">
        <v>203</v>
      </c>
      <c r="H124" s="97">
        <v>0</v>
      </c>
      <c r="I124" s="97">
        <v>0</v>
      </c>
      <c r="J124" s="97">
        <v>0</v>
      </c>
      <c r="K124" s="97">
        <v>0</v>
      </c>
      <c r="L124" s="97">
        <v>0</v>
      </c>
      <c r="M124" s="97">
        <v>0</v>
      </c>
      <c r="N124" s="17">
        <v>30</v>
      </c>
      <c r="O124" s="17">
        <v>4</v>
      </c>
      <c r="P124" s="17">
        <v>0</v>
      </c>
      <c r="Q124" s="97">
        <v>0</v>
      </c>
      <c r="R124" s="17" t="s">
        <v>685</v>
      </c>
      <c r="S124" s="21" t="s">
        <v>20</v>
      </c>
      <c r="T124" s="21" t="s">
        <v>192</v>
      </c>
      <c r="U124" s="60"/>
      <c r="V124" s="95"/>
    </row>
    <row r="125" spans="1:22" s="22" customFormat="1" ht="48" x14ac:dyDescent="0.25">
      <c r="A125" s="60" t="s">
        <v>578</v>
      </c>
      <c r="B125" s="20">
        <v>6</v>
      </c>
      <c r="C125" s="60" t="s">
        <v>536</v>
      </c>
      <c r="D125" s="94" t="s">
        <v>169</v>
      </c>
      <c r="E125" s="95" t="s">
        <v>537</v>
      </c>
      <c r="F125" s="95" t="s">
        <v>246</v>
      </c>
      <c r="G125" s="95" t="s">
        <v>131</v>
      </c>
      <c r="H125" s="97">
        <v>0</v>
      </c>
      <c r="I125" s="97">
        <v>0</v>
      </c>
      <c r="J125" s="97">
        <v>0</v>
      </c>
      <c r="K125" s="97">
        <v>0</v>
      </c>
      <c r="L125" s="97">
        <v>0</v>
      </c>
      <c r="M125" s="97">
        <v>0</v>
      </c>
      <c r="N125" s="17">
        <v>30</v>
      </c>
      <c r="O125" s="17">
        <v>4</v>
      </c>
      <c r="P125" s="17">
        <v>0</v>
      </c>
      <c r="Q125" s="97">
        <v>0</v>
      </c>
      <c r="R125" s="17" t="s">
        <v>685</v>
      </c>
      <c r="S125" s="21" t="s">
        <v>20</v>
      </c>
      <c r="T125" s="21" t="s">
        <v>192</v>
      </c>
      <c r="U125" s="60"/>
      <c r="V125" s="95"/>
    </row>
    <row r="126" spans="1:22" s="22" customFormat="1" ht="48" x14ac:dyDescent="0.25">
      <c r="A126" s="60" t="s">
        <v>578</v>
      </c>
      <c r="B126" s="20">
        <v>6</v>
      </c>
      <c r="C126" s="60" t="s">
        <v>540</v>
      </c>
      <c r="D126" s="94" t="s">
        <v>170</v>
      </c>
      <c r="E126" s="95" t="s">
        <v>541</v>
      </c>
      <c r="F126" s="95" t="s">
        <v>357</v>
      </c>
      <c r="G126" s="95" t="s">
        <v>190</v>
      </c>
      <c r="H126" s="97">
        <v>0</v>
      </c>
      <c r="I126" s="97">
        <v>0</v>
      </c>
      <c r="J126" s="97">
        <v>0</v>
      </c>
      <c r="K126" s="97">
        <v>0</v>
      </c>
      <c r="L126" s="97">
        <v>0</v>
      </c>
      <c r="M126" s="97">
        <v>0</v>
      </c>
      <c r="N126" s="17">
        <v>30</v>
      </c>
      <c r="O126" s="17">
        <v>4</v>
      </c>
      <c r="P126" s="17">
        <v>0</v>
      </c>
      <c r="Q126" s="97">
        <v>0</v>
      </c>
      <c r="R126" s="17" t="s">
        <v>685</v>
      </c>
      <c r="S126" s="21" t="s">
        <v>20</v>
      </c>
      <c r="T126" s="21" t="s">
        <v>192</v>
      </c>
      <c r="U126" s="60"/>
      <c r="V126" s="95"/>
    </row>
    <row r="127" spans="1:22" s="22" customFormat="1" ht="48" x14ac:dyDescent="0.25">
      <c r="A127" s="60" t="s">
        <v>578</v>
      </c>
      <c r="B127" s="20">
        <v>6</v>
      </c>
      <c r="C127" s="60" t="s">
        <v>538</v>
      </c>
      <c r="D127" s="94" t="s">
        <v>175</v>
      </c>
      <c r="E127" s="95" t="s">
        <v>539</v>
      </c>
      <c r="F127" s="95" t="s">
        <v>241</v>
      </c>
      <c r="G127" s="95" t="s">
        <v>118</v>
      </c>
      <c r="H127" s="97">
        <v>0</v>
      </c>
      <c r="I127" s="97">
        <v>0</v>
      </c>
      <c r="J127" s="97">
        <v>0</v>
      </c>
      <c r="K127" s="97">
        <v>0</v>
      </c>
      <c r="L127" s="97">
        <v>0</v>
      </c>
      <c r="M127" s="97">
        <v>0</v>
      </c>
      <c r="N127" s="17">
        <v>30</v>
      </c>
      <c r="O127" s="17">
        <v>4</v>
      </c>
      <c r="P127" s="17">
        <v>0</v>
      </c>
      <c r="Q127" s="97">
        <v>0</v>
      </c>
      <c r="R127" s="17" t="s">
        <v>685</v>
      </c>
      <c r="S127" s="21" t="s">
        <v>20</v>
      </c>
      <c r="T127" s="21" t="s">
        <v>192</v>
      </c>
      <c r="U127" s="60"/>
      <c r="V127" s="95"/>
    </row>
    <row r="128" spans="1:22" s="22" customFormat="1" ht="72" x14ac:dyDescent="0.25">
      <c r="A128" s="60" t="s">
        <v>578</v>
      </c>
      <c r="B128" s="20">
        <v>6</v>
      </c>
      <c r="C128" s="60" t="s">
        <v>532</v>
      </c>
      <c r="D128" s="94" t="s">
        <v>174</v>
      </c>
      <c r="E128" s="95" t="s">
        <v>533</v>
      </c>
      <c r="F128" s="95" t="s">
        <v>235</v>
      </c>
      <c r="G128" s="95" t="s">
        <v>114</v>
      </c>
      <c r="H128" s="97">
        <v>0</v>
      </c>
      <c r="I128" s="97">
        <v>0</v>
      </c>
      <c r="J128" s="97">
        <v>0</v>
      </c>
      <c r="K128" s="97">
        <v>0</v>
      </c>
      <c r="L128" s="97">
        <v>0</v>
      </c>
      <c r="M128" s="97">
        <v>0</v>
      </c>
      <c r="N128" s="17">
        <v>30</v>
      </c>
      <c r="O128" s="17">
        <v>4</v>
      </c>
      <c r="P128" s="17">
        <v>0</v>
      </c>
      <c r="Q128" s="97">
        <v>0</v>
      </c>
      <c r="R128" s="17" t="s">
        <v>685</v>
      </c>
      <c r="S128" s="21" t="s">
        <v>20</v>
      </c>
      <c r="T128" s="21" t="s">
        <v>192</v>
      </c>
      <c r="U128" s="60"/>
      <c r="V128" s="95"/>
    </row>
    <row r="129" spans="1:22" s="28" customFormat="1" x14ac:dyDescent="0.25">
      <c r="H129" s="104"/>
      <c r="I129" s="104"/>
      <c r="J129" s="104"/>
      <c r="K129" s="104"/>
      <c r="L129" s="104"/>
      <c r="M129" s="104"/>
      <c r="N129" s="104"/>
      <c r="O129" s="104"/>
      <c r="P129" s="104"/>
      <c r="Q129" s="104"/>
      <c r="R129" s="105"/>
      <c r="S129" s="105"/>
      <c r="T129" s="105"/>
    </row>
    <row r="130" spans="1:22" s="28" customFormat="1" x14ac:dyDescent="0.25">
      <c r="A130" s="159" t="s">
        <v>380</v>
      </c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1"/>
      <c r="R130" s="106"/>
      <c r="S130" s="106"/>
      <c r="T130" s="106"/>
      <c r="U130" s="115"/>
      <c r="V130" s="116"/>
    </row>
    <row r="131" spans="1:22" s="28" customFormat="1" ht="24" x14ac:dyDescent="0.25">
      <c r="A131" s="60" t="s">
        <v>578</v>
      </c>
      <c r="B131" s="20"/>
      <c r="C131" s="60" t="s">
        <v>573</v>
      </c>
      <c r="D131" s="94" t="s">
        <v>177</v>
      </c>
      <c r="E131" s="95" t="s">
        <v>182</v>
      </c>
      <c r="F131" s="95" t="s">
        <v>358</v>
      </c>
      <c r="G131" s="95" t="s">
        <v>187</v>
      </c>
      <c r="H131" s="97">
        <v>1</v>
      </c>
      <c r="I131" s="97">
        <v>0</v>
      </c>
      <c r="J131" s="97">
        <v>1</v>
      </c>
      <c r="K131" s="97">
        <f>H131*13</f>
        <v>13</v>
      </c>
      <c r="L131" s="97">
        <f t="shared" ref="L131:M135" si="22">I131*13</f>
        <v>0</v>
      </c>
      <c r="M131" s="97">
        <f t="shared" si="22"/>
        <v>13</v>
      </c>
      <c r="N131" s="17">
        <v>0</v>
      </c>
      <c r="O131" s="17">
        <v>0</v>
      </c>
      <c r="P131" s="17">
        <v>0</v>
      </c>
      <c r="Q131" s="97">
        <v>3</v>
      </c>
      <c r="R131" s="17" t="s">
        <v>16</v>
      </c>
      <c r="S131" s="21" t="s">
        <v>375</v>
      </c>
      <c r="T131" s="21"/>
      <c r="U131" s="60"/>
      <c r="V131" s="95"/>
    </row>
    <row r="132" spans="1:22" s="28" customFormat="1" ht="24" x14ac:dyDescent="0.25">
      <c r="A132" s="60" t="s">
        <v>578</v>
      </c>
      <c r="B132" s="20"/>
      <c r="C132" s="60" t="s">
        <v>574</v>
      </c>
      <c r="D132" s="94" t="s">
        <v>178</v>
      </c>
      <c r="E132" s="95" t="s">
        <v>183</v>
      </c>
      <c r="F132" s="95" t="s">
        <v>359</v>
      </c>
      <c r="G132" s="95" t="s">
        <v>188</v>
      </c>
      <c r="H132" s="97">
        <v>1</v>
      </c>
      <c r="I132" s="97">
        <v>1</v>
      </c>
      <c r="J132" s="97">
        <v>0</v>
      </c>
      <c r="K132" s="97">
        <f t="shared" ref="K132:K135" si="23">H132*13</f>
        <v>13</v>
      </c>
      <c r="L132" s="97">
        <f t="shared" si="22"/>
        <v>13</v>
      </c>
      <c r="M132" s="97">
        <f t="shared" si="22"/>
        <v>0</v>
      </c>
      <c r="N132" s="17">
        <v>0</v>
      </c>
      <c r="O132" s="17">
        <v>0</v>
      </c>
      <c r="P132" s="17">
        <v>0</v>
      </c>
      <c r="Q132" s="97">
        <v>3</v>
      </c>
      <c r="R132" s="17" t="s">
        <v>16</v>
      </c>
      <c r="S132" s="21" t="s">
        <v>375</v>
      </c>
      <c r="T132" s="21"/>
      <c r="U132" s="60"/>
      <c r="V132" s="95"/>
    </row>
    <row r="133" spans="1:22" s="28" customFormat="1" ht="24" x14ac:dyDescent="0.25">
      <c r="A133" s="60" t="s">
        <v>578</v>
      </c>
      <c r="B133" s="20"/>
      <c r="C133" s="60" t="s">
        <v>575</v>
      </c>
      <c r="D133" s="94" t="s">
        <v>179</v>
      </c>
      <c r="E133" s="95" t="s">
        <v>184</v>
      </c>
      <c r="F133" s="95" t="s">
        <v>241</v>
      </c>
      <c r="G133" s="95" t="s">
        <v>118</v>
      </c>
      <c r="H133" s="97">
        <v>2</v>
      </c>
      <c r="I133" s="97">
        <v>0</v>
      </c>
      <c r="J133" s="97">
        <v>0</v>
      </c>
      <c r="K133" s="97">
        <f t="shared" si="23"/>
        <v>26</v>
      </c>
      <c r="L133" s="97">
        <f t="shared" si="22"/>
        <v>0</v>
      </c>
      <c r="M133" s="97">
        <f t="shared" si="22"/>
        <v>0</v>
      </c>
      <c r="N133" s="17">
        <v>0</v>
      </c>
      <c r="O133" s="17">
        <v>0</v>
      </c>
      <c r="P133" s="17">
        <v>0</v>
      </c>
      <c r="Q133" s="97">
        <v>3</v>
      </c>
      <c r="R133" s="17" t="s">
        <v>16</v>
      </c>
      <c r="S133" s="21" t="s">
        <v>375</v>
      </c>
      <c r="T133" s="21"/>
      <c r="U133" s="60"/>
      <c r="V133" s="95"/>
    </row>
    <row r="134" spans="1:22" s="28" customFormat="1" ht="48" x14ac:dyDescent="0.25">
      <c r="A134" s="60" t="s">
        <v>578</v>
      </c>
      <c r="B134" s="20"/>
      <c r="C134" s="60" t="s">
        <v>656</v>
      </c>
      <c r="D134" s="102" t="s">
        <v>180</v>
      </c>
      <c r="E134" s="95" t="s">
        <v>185</v>
      </c>
      <c r="F134" s="95" t="s">
        <v>459</v>
      </c>
      <c r="G134" s="95" t="s">
        <v>142</v>
      </c>
      <c r="H134" s="97">
        <v>2</v>
      </c>
      <c r="I134" s="97">
        <v>0</v>
      </c>
      <c r="J134" s="97">
        <v>0</v>
      </c>
      <c r="K134" s="97">
        <f t="shared" si="23"/>
        <v>26</v>
      </c>
      <c r="L134" s="97">
        <f t="shared" si="22"/>
        <v>0</v>
      </c>
      <c r="M134" s="97">
        <f t="shared" si="22"/>
        <v>0</v>
      </c>
      <c r="N134" s="17">
        <v>0</v>
      </c>
      <c r="O134" s="17">
        <v>0</v>
      </c>
      <c r="P134" s="17">
        <v>0</v>
      </c>
      <c r="Q134" s="97">
        <v>3</v>
      </c>
      <c r="R134" s="17" t="s">
        <v>16</v>
      </c>
      <c r="S134" s="21" t="s">
        <v>375</v>
      </c>
      <c r="T134" s="21"/>
      <c r="U134" s="60"/>
      <c r="V134" s="95"/>
    </row>
    <row r="135" spans="1:22" s="28" customFormat="1" ht="24" x14ac:dyDescent="0.25">
      <c r="A135" s="60" t="s">
        <v>578</v>
      </c>
      <c r="B135" s="20"/>
      <c r="C135" s="60" t="s">
        <v>576</v>
      </c>
      <c r="D135" s="94" t="s">
        <v>181</v>
      </c>
      <c r="E135" s="95" t="s">
        <v>186</v>
      </c>
      <c r="F135" s="95" t="s">
        <v>360</v>
      </c>
      <c r="G135" s="95" t="s">
        <v>189</v>
      </c>
      <c r="H135" s="97">
        <v>1</v>
      </c>
      <c r="I135" s="97">
        <v>0</v>
      </c>
      <c r="J135" s="97">
        <v>1</v>
      </c>
      <c r="K135" s="97">
        <f t="shared" si="23"/>
        <v>13</v>
      </c>
      <c r="L135" s="97">
        <f t="shared" si="22"/>
        <v>0</v>
      </c>
      <c r="M135" s="97">
        <f t="shared" si="22"/>
        <v>13</v>
      </c>
      <c r="N135" s="17">
        <v>0</v>
      </c>
      <c r="O135" s="17">
        <v>0</v>
      </c>
      <c r="P135" s="17">
        <v>0</v>
      </c>
      <c r="Q135" s="97">
        <v>3</v>
      </c>
      <c r="R135" s="17" t="s">
        <v>16</v>
      </c>
      <c r="S135" s="21" t="s">
        <v>375</v>
      </c>
      <c r="T135" s="21"/>
      <c r="U135" s="60"/>
      <c r="V135" s="95"/>
    </row>
    <row r="136" spans="1:22" s="28" customFormat="1" x14ac:dyDescent="0.25">
      <c r="H136" s="104"/>
      <c r="I136" s="104"/>
      <c r="J136" s="104"/>
      <c r="K136" s="104"/>
      <c r="L136" s="104"/>
      <c r="M136" s="104"/>
      <c r="N136" s="104"/>
      <c r="O136" s="104"/>
      <c r="P136" s="104"/>
      <c r="Q136" s="104"/>
      <c r="R136" s="105"/>
      <c r="S136" s="105"/>
      <c r="T136" s="105"/>
    </row>
    <row r="137" spans="1:22" s="28" customFormat="1" x14ac:dyDescent="0.25">
      <c r="H137" s="104"/>
      <c r="I137" s="104"/>
      <c r="J137" s="104"/>
      <c r="K137" s="104"/>
      <c r="L137" s="104"/>
      <c r="M137" s="104"/>
      <c r="N137" s="104"/>
      <c r="O137" s="104"/>
      <c r="P137" s="104"/>
      <c r="Q137" s="104"/>
      <c r="R137" s="105"/>
      <c r="S137" s="105"/>
      <c r="T137" s="105"/>
    </row>
    <row r="138" spans="1:22" s="28" customFormat="1" x14ac:dyDescent="0.25">
      <c r="H138" s="104"/>
      <c r="I138" s="104"/>
      <c r="J138" s="104"/>
      <c r="K138" s="104"/>
      <c r="L138" s="104"/>
      <c r="M138" s="104"/>
      <c r="N138" s="104"/>
      <c r="O138" s="104"/>
      <c r="P138" s="104"/>
      <c r="Q138" s="104"/>
      <c r="R138" s="105"/>
      <c r="S138" s="105"/>
      <c r="T138" s="105"/>
    </row>
    <row r="139" spans="1:22" s="28" customFormat="1" x14ac:dyDescent="0.25">
      <c r="H139" s="104"/>
      <c r="I139" s="104"/>
      <c r="J139" s="104"/>
      <c r="K139" s="104"/>
      <c r="L139" s="104"/>
      <c r="M139" s="104"/>
      <c r="N139" s="104"/>
      <c r="O139" s="104"/>
      <c r="P139" s="104"/>
      <c r="Q139" s="104"/>
      <c r="R139" s="105"/>
      <c r="S139" s="105"/>
      <c r="T139" s="105"/>
    </row>
    <row r="140" spans="1:22" s="28" customFormat="1" x14ac:dyDescent="0.25">
      <c r="H140" s="104"/>
      <c r="I140" s="104"/>
      <c r="J140" s="104"/>
      <c r="K140" s="104"/>
      <c r="L140" s="104"/>
      <c r="M140" s="104"/>
      <c r="N140" s="104"/>
      <c r="O140" s="104"/>
      <c r="P140" s="104"/>
      <c r="Q140" s="104"/>
      <c r="R140" s="105"/>
      <c r="S140" s="105"/>
      <c r="T140" s="105"/>
    </row>
    <row r="141" spans="1:22" s="28" customFormat="1" x14ac:dyDescent="0.25">
      <c r="H141" s="104"/>
      <c r="I141" s="104"/>
      <c r="J141" s="104"/>
      <c r="K141" s="104"/>
      <c r="L141" s="104"/>
      <c r="M141" s="104"/>
      <c r="N141" s="104"/>
      <c r="O141" s="104"/>
      <c r="P141" s="104"/>
      <c r="Q141" s="104"/>
      <c r="R141" s="105"/>
      <c r="S141" s="105"/>
      <c r="T141" s="105"/>
    </row>
    <row r="142" spans="1:22" s="28" customFormat="1" x14ac:dyDescent="0.25">
      <c r="H142" s="104"/>
      <c r="I142" s="104"/>
      <c r="J142" s="104"/>
      <c r="K142" s="104"/>
      <c r="L142" s="104"/>
      <c r="M142" s="104"/>
      <c r="N142" s="104"/>
      <c r="O142" s="104"/>
      <c r="P142" s="104"/>
      <c r="Q142" s="104"/>
      <c r="R142" s="105"/>
      <c r="S142" s="105"/>
      <c r="T142" s="105"/>
    </row>
    <row r="143" spans="1:22" s="28" customFormat="1" x14ac:dyDescent="0.25">
      <c r="H143" s="104"/>
      <c r="I143" s="104"/>
      <c r="J143" s="104"/>
      <c r="K143" s="104"/>
      <c r="L143" s="104"/>
      <c r="M143" s="104"/>
      <c r="N143" s="104"/>
      <c r="O143" s="104"/>
      <c r="P143" s="104"/>
      <c r="Q143" s="104"/>
      <c r="R143" s="105"/>
      <c r="S143" s="105"/>
      <c r="T143" s="105"/>
    </row>
    <row r="144" spans="1:22" s="28" customFormat="1" x14ac:dyDescent="0.25">
      <c r="H144" s="104"/>
      <c r="I144" s="104"/>
      <c r="J144" s="104"/>
      <c r="K144" s="104"/>
      <c r="L144" s="104"/>
      <c r="M144" s="104"/>
      <c r="N144" s="104"/>
      <c r="O144" s="104"/>
      <c r="P144" s="104"/>
      <c r="Q144" s="104"/>
      <c r="R144" s="105"/>
      <c r="S144" s="105"/>
      <c r="T144" s="105"/>
    </row>
    <row r="145" spans="8:20" s="28" customFormat="1" x14ac:dyDescent="0.25">
      <c r="H145" s="104"/>
      <c r="I145" s="104"/>
      <c r="J145" s="104"/>
      <c r="K145" s="104"/>
      <c r="L145" s="104"/>
      <c r="M145" s="104"/>
      <c r="N145" s="104"/>
      <c r="O145" s="104"/>
      <c r="P145" s="104"/>
      <c r="Q145" s="104"/>
      <c r="R145" s="105"/>
      <c r="S145" s="105"/>
      <c r="T145" s="105"/>
    </row>
    <row r="146" spans="8:20" s="28" customFormat="1" x14ac:dyDescent="0.25">
      <c r="H146" s="104"/>
      <c r="I146" s="104"/>
      <c r="J146" s="104"/>
      <c r="K146" s="104"/>
      <c r="L146" s="104"/>
      <c r="M146" s="104"/>
      <c r="N146" s="104"/>
      <c r="O146" s="104"/>
      <c r="P146" s="104"/>
      <c r="Q146" s="104"/>
      <c r="R146" s="105"/>
      <c r="S146" s="105"/>
      <c r="T146" s="105"/>
    </row>
    <row r="147" spans="8:20" s="28" customFormat="1" x14ac:dyDescent="0.25">
      <c r="H147" s="104"/>
      <c r="I147" s="104"/>
      <c r="J147" s="104"/>
      <c r="K147" s="104"/>
      <c r="L147" s="104"/>
      <c r="M147" s="104"/>
      <c r="N147" s="104"/>
      <c r="O147" s="104"/>
      <c r="P147" s="104"/>
      <c r="Q147" s="104"/>
      <c r="R147" s="105"/>
      <c r="S147" s="105"/>
      <c r="T147" s="105"/>
    </row>
    <row r="148" spans="8:20" s="28" customFormat="1" x14ac:dyDescent="0.25">
      <c r="H148" s="104"/>
      <c r="I148" s="104"/>
      <c r="J148" s="104"/>
      <c r="K148" s="104"/>
      <c r="L148" s="104"/>
      <c r="M148" s="104"/>
      <c r="N148" s="104"/>
      <c r="O148" s="104"/>
      <c r="P148" s="104"/>
      <c r="Q148" s="104"/>
      <c r="R148" s="105"/>
      <c r="S148" s="105"/>
      <c r="T148" s="105"/>
    </row>
    <row r="149" spans="8:20" s="28" customFormat="1" x14ac:dyDescent="0.25">
      <c r="H149" s="104"/>
      <c r="I149" s="104"/>
      <c r="J149" s="104"/>
      <c r="K149" s="104"/>
      <c r="L149" s="104"/>
      <c r="M149" s="104"/>
      <c r="N149" s="104"/>
      <c r="O149" s="104"/>
      <c r="P149" s="104"/>
      <c r="Q149" s="104"/>
      <c r="R149" s="105"/>
      <c r="S149" s="105"/>
      <c r="T149" s="105"/>
    </row>
    <row r="150" spans="8:20" s="28" customFormat="1" x14ac:dyDescent="0.25">
      <c r="H150" s="104"/>
      <c r="I150" s="104"/>
      <c r="J150" s="104"/>
      <c r="K150" s="104"/>
      <c r="L150" s="104"/>
      <c r="M150" s="104"/>
      <c r="N150" s="104"/>
      <c r="O150" s="104"/>
      <c r="P150" s="104"/>
      <c r="Q150" s="104"/>
      <c r="R150" s="105"/>
      <c r="S150" s="105"/>
      <c r="T150" s="105"/>
    </row>
    <row r="151" spans="8:20" s="28" customFormat="1" x14ac:dyDescent="0.25">
      <c r="H151" s="104"/>
      <c r="I151" s="104"/>
      <c r="J151" s="104"/>
      <c r="K151" s="104"/>
      <c r="L151" s="104"/>
      <c r="M151" s="104"/>
      <c r="N151" s="104"/>
      <c r="O151" s="104"/>
      <c r="P151" s="104"/>
      <c r="Q151" s="104"/>
      <c r="R151" s="105"/>
      <c r="S151" s="105"/>
      <c r="T151" s="105"/>
    </row>
    <row r="152" spans="8:20" s="28" customFormat="1" x14ac:dyDescent="0.25">
      <c r="H152" s="104"/>
      <c r="I152" s="104"/>
      <c r="J152" s="104"/>
      <c r="K152" s="104"/>
      <c r="L152" s="104"/>
      <c r="M152" s="104"/>
      <c r="N152" s="104"/>
      <c r="O152" s="104"/>
      <c r="P152" s="104"/>
      <c r="Q152" s="104"/>
      <c r="R152" s="105"/>
      <c r="S152" s="105"/>
      <c r="T152" s="105"/>
    </row>
    <row r="153" spans="8:20" s="28" customFormat="1" x14ac:dyDescent="0.25">
      <c r="H153" s="104"/>
      <c r="I153" s="104"/>
      <c r="J153" s="104"/>
      <c r="K153" s="104"/>
      <c r="L153" s="104"/>
      <c r="M153" s="104"/>
      <c r="N153" s="104"/>
      <c r="O153" s="104"/>
      <c r="P153" s="104"/>
      <c r="Q153" s="104"/>
      <c r="R153" s="105"/>
      <c r="S153" s="105"/>
      <c r="T153" s="105"/>
    </row>
    <row r="154" spans="8:20" s="28" customFormat="1" x14ac:dyDescent="0.25">
      <c r="H154" s="104"/>
      <c r="I154" s="104"/>
      <c r="J154" s="104"/>
      <c r="K154" s="104"/>
      <c r="L154" s="104"/>
      <c r="M154" s="104"/>
      <c r="N154" s="104"/>
      <c r="O154" s="104"/>
      <c r="P154" s="104"/>
      <c r="Q154" s="104"/>
      <c r="R154" s="105"/>
      <c r="S154" s="105"/>
      <c r="T154" s="105"/>
    </row>
    <row r="155" spans="8:20" s="28" customFormat="1" x14ac:dyDescent="0.25">
      <c r="H155" s="104"/>
      <c r="I155" s="104"/>
      <c r="J155" s="104"/>
      <c r="K155" s="104"/>
      <c r="L155" s="104"/>
      <c r="M155" s="104"/>
      <c r="N155" s="104"/>
      <c r="O155" s="104"/>
      <c r="P155" s="104"/>
      <c r="Q155" s="104"/>
      <c r="R155" s="105"/>
      <c r="S155" s="105"/>
      <c r="T155" s="105"/>
    </row>
    <row r="156" spans="8:20" s="28" customFormat="1" x14ac:dyDescent="0.25">
      <c r="H156" s="104"/>
      <c r="I156" s="104"/>
      <c r="J156" s="104"/>
      <c r="K156" s="104"/>
      <c r="L156" s="104"/>
      <c r="M156" s="104"/>
      <c r="N156" s="104"/>
      <c r="O156" s="104"/>
      <c r="P156" s="104"/>
      <c r="Q156" s="104"/>
      <c r="R156" s="105"/>
      <c r="S156" s="105"/>
      <c r="T156" s="105"/>
    </row>
    <row r="157" spans="8:20" s="28" customFormat="1" x14ac:dyDescent="0.25">
      <c r="H157" s="104"/>
      <c r="I157" s="104"/>
      <c r="J157" s="104"/>
      <c r="K157" s="104"/>
      <c r="L157" s="104"/>
      <c r="M157" s="104"/>
      <c r="N157" s="104"/>
      <c r="O157" s="104"/>
      <c r="P157" s="104"/>
      <c r="Q157" s="104"/>
      <c r="R157" s="105"/>
      <c r="S157" s="105"/>
      <c r="T157" s="105"/>
    </row>
    <row r="158" spans="8:20" s="28" customFormat="1" x14ac:dyDescent="0.25">
      <c r="H158" s="104"/>
      <c r="I158" s="104"/>
      <c r="J158" s="104"/>
      <c r="K158" s="104"/>
      <c r="L158" s="104"/>
      <c r="M158" s="104"/>
      <c r="N158" s="104"/>
      <c r="O158" s="104"/>
      <c r="P158" s="104"/>
      <c r="Q158" s="104"/>
      <c r="R158" s="105"/>
      <c r="S158" s="105"/>
      <c r="T158" s="105"/>
    </row>
    <row r="159" spans="8:20" s="28" customFormat="1" x14ac:dyDescent="0.25">
      <c r="H159" s="104"/>
      <c r="I159" s="104"/>
      <c r="J159" s="104"/>
      <c r="K159" s="104"/>
      <c r="L159" s="104"/>
      <c r="M159" s="104"/>
      <c r="N159" s="104"/>
      <c r="O159" s="104"/>
      <c r="P159" s="104"/>
      <c r="Q159" s="104"/>
      <c r="R159" s="105"/>
      <c r="S159" s="105"/>
      <c r="T159" s="105"/>
    </row>
    <row r="160" spans="8:20" s="28" customFormat="1" x14ac:dyDescent="0.25">
      <c r="H160" s="104"/>
      <c r="I160" s="104"/>
      <c r="J160" s="104"/>
      <c r="K160" s="104"/>
      <c r="L160" s="104"/>
      <c r="M160" s="104"/>
      <c r="N160" s="104"/>
      <c r="O160" s="104"/>
      <c r="P160" s="104"/>
      <c r="Q160" s="104"/>
      <c r="R160" s="105"/>
      <c r="S160" s="105"/>
      <c r="T160" s="105"/>
    </row>
    <row r="161" spans="8:20" s="28" customFormat="1" x14ac:dyDescent="0.25">
      <c r="H161" s="104"/>
      <c r="I161" s="104"/>
      <c r="J161" s="104"/>
      <c r="K161" s="104"/>
      <c r="L161" s="104"/>
      <c r="M161" s="104"/>
      <c r="N161" s="104"/>
      <c r="O161" s="104"/>
      <c r="P161" s="104"/>
      <c r="Q161" s="104"/>
      <c r="R161" s="105"/>
      <c r="S161" s="105"/>
      <c r="T161" s="105"/>
    </row>
    <row r="162" spans="8:20" s="28" customFormat="1" x14ac:dyDescent="0.25">
      <c r="H162" s="104"/>
      <c r="I162" s="104"/>
      <c r="J162" s="104"/>
      <c r="K162" s="104"/>
      <c r="L162" s="104"/>
      <c r="M162" s="104"/>
      <c r="N162" s="104"/>
      <c r="O162" s="104"/>
      <c r="P162" s="104"/>
      <c r="Q162" s="104"/>
      <c r="R162" s="105"/>
      <c r="S162" s="105"/>
      <c r="T162" s="105"/>
    </row>
    <row r="163" spans="8:20" s="28" customFormat="1" x14ac:dyDescent="0.25">
      <c r="H163" s="104"/>
      <c r="I163" s="104"/>
      <c r="J163" s="104"/>
      <c r="K163" s="104"/>
      <c r="L163" s="104"/>
      <c r="M163" s="104"/>
      <c r="N163" s="104"/>
      <c r="O163" s="104"/>
      <c r="P163" s="104"/>
      <c r="Q163" s="104"/>
      <c r="R163" s="105"/>
      <c r="S163" s="105"/>
      <c r="T163" s="105"/>
    </row>
    <row r="164" spans="8:20" s="28" customFormat="1" x14ac:dyDescent="0.25">
      <c r="H164" s="104"/>
      <c r="I164" s="104"/>
      <c r="J164" s="104"/>
      <c r="K164" s="104"/>
      <c r="L164" s="104"/>
      <c r="M164" s="104"/>
      <c r="N164" s="104"/>
      <c r="O164" s="104"/>
      <c r="P164" s="104"/>
      <c r="Q164" s="104"/>
      <c r="R164" s="105"/>
      <c r="S164" s="105"/>
      <c r="T164" s="105"/>
    </row>
    <row r="165" spans="8:20" s="28" customFormat="1" x14ac:dyDescent="0.25">
      <c r="H165" s="104"/>
      <c r="I165" s="104"/>
      <c r="J165" s="104"/>
      <c r="K165" s="104"/>
      <c r="L165" s="104"/>
      <c r="M165" s="104"/>
      <c r="N165" s="104"/>
      <c r="O165" s="104"/>
      <c r="P165" s="104"/>
      <c r="Q165" s="104"/>
      <c r="R165" s="105"/>
      <c r="S165" s="105"/>
      <c r="T165" s="105"/>
    </row>
    <row r="166" spans="8:20" s="28" customFormat="1" x14ac:dyDescent="0.25">
      <c r="H166" s="104"/>
      <c r="I166" s="104"/>
      <c r="J166" s="104"/>
      <c r="K166" s="104"/>
      <c r="L166" s="104"/>
      <c r="M166" s="104"/>
      <c r="N166" s="104"/>
      <c r="O166" s="104"/>
      <c r="P166" s="104"/>
      <c r="Q166" s="104"/>
      <c r="R166" s="105"/>
      <c r="S166" s="105"/>
      <c r="T166" s="105"/>
    </row>
    <row r="167" spans="8:20" s="28" customFormat="1" x14ac:dyDescent="0.25">
      <c r="H167" s="104"/>
      <c r="I167" s="104"/>
      <c r="J167" s="104"/>
      <c r="K167" s="104"/>
      <c r="L167" s="104"/>
      <c r="M167" s="104"/>
      <c r="N167" s="104"/>
      <c r="O167" s="104"/>
      <c r="P167" s="104"/>
      <c r="Q167" s="104"/>
      <c r="R167" s="105"/>
      <c r="S167" s="105"/>
      <c r="T167" s="105"/>
    </row>
    <row r="168" spans="8:20" s="28" customFormat="1" x14ac:dyDescent="0.25">
      <c r="H168" s="104"/>
      <c r="I168" s="104"/>
      <c r="J168" s="104"/>
      <c r="K168" s="104"/>
      <c r="L168" s="104"/>
      <c r="M168" s="104"/>
      <c r="N168" s="104"/>
      <c r="O168" s="104"/>
      <c r="P168" s="104"/>
      <c r="Q168" s="104"/>
      <c r="R168" s="105"/>
      <c r="S168" s="105"/>
      <c r="T168" s="105"/>
    </row>
    <row r="169" spans="8:20" s="28" customFormat="1" x14ac:dyDescent="0.25">
      <c r="H169" s="104"/>
      <c r="I169" s="104"/>
      <c r="J169" s="104"/>
      <c r="K169" s="104"/>
      <c r="L169" s="104"/>
      <c r="M169" s="104"/>
      <c r="N169" s="104"/>
      <c r="O169" s="104"/>
      <c r="P169" s="104"/>
      <c r="Q169" s="104"/>
      <c r="R169" s="105"/>
      <c r="S169" s="105"/>
      <c r="T169" s="105"/>
    </row>
    <row r="170" spans="8:20" s="28" customFormat="1" x14ac:dyDescent="0.25">
      <c r="H170" s="104"/>
      <c r="I170" s="104"/>
      <c r="J170" s="104"/>
      <c r="K170" s="104"/>
      <c r="L170" s="104"/>
      <c r="M170" s="104"/>
      <c r="N170" s="104"/>
      <c r="O170" s="104"/>
      <c r="P170" s="104"/>
      <c r="Q170" s="104"/>
      <c r="R170" s="105"/>
      <c r="S170" s="105"/>
      <c r="T170" s="105"/>
    </row>
    <row r="171" spans="8:20" s="28" customFormat="1" x14ac:dyDescent="0.25">
      <c r="H171" s="104"/>
      <c r="I171" s="104"/>
      <c r="J171" s="104"/>
      <c r="K171" s="104"/>
      <c r="L171" s="104"/>
      <c r="M171" s="104"/>
      <c r="N171" s="104"/>
      <c r="O171" s="104"/>
      <c r="P171" s="104"/>
      <c r="Q171" s="104"/>
      <c r="R171" s="105"/>
      <c r="S171" s="105"/>
      <c r="T171" s="105"/>
    </row>
    <row r="172" spans="8:20" s="28" customFormat="1" x14ac:dyDescent="0.25">
      <c r="H172" s="104"/>
      <c r="I172" s="104"/>
      <c r="J172" s="104"/>
      <c r="K172" s="104"/>
      <c r="L172" s="104"/>
      <c r="M172" s="104"/>
      <c r="N172" s="104"/>
      <c r="O172" s="104"/>
      <c r="P172" s="104"/>
      <c r="Q172" s="104"/>
      <c r="R172" s="105"/>
      <c r="S172" s="105"/>
      <c r="T172" s="105"/>
    </row>
    <row r="173" spans="8:20" s="28" customFormat="1" x14ac:dyDescent="0.25">
      <c r="H173" s="104"/>
      <c r="I173" s="104"/>
      <c r="J173" s="104"/>
      <c r="K173" s="104"/>
      <c r="L173" s="104"/>
      <c r="M173" s="104"/>
      <c r="N173" s="104"/>
      <c r="O173" s="104"/>
      <c r="P173" s="104"/>
      <c r="Q173" s="104"/>
      <c r="R173" s="105"/>
      <c r="S173" s="105"/>
      <c r="T173" s="105"/>
    </row>
    <row r="174" spans="8:20" s="28" customFormat="1" x14ac:dyDescent="0.25">
      <c r="H174" s="104"/>
      <c r="I174" s="104"/>
      <c r="J174" s="104"/>
      <c r="K174" s="104"/>
      <c r="L174" s="104"/>
      <c r="M174" s="104"/>
      <c r="N174" s="104"/>
      <c r="O174" s="104"/>
      <c r="P174" s="104"/>
      <c r="Q174" s="104"/>
      <c r="R174" s="105"/>
      <c r="S174" s="105"/>
      <c r="T174" s="105"/>
    </row>
    <row r="175" spans="8:20" s="28" customFormat="1" x14ac:dyDescent="0.25">
      <c r="H175" s="104"/>
      <c r="I175" s="104"/>
      <c r="J175" s="104"/>
      <c r="K175" s="104"/>
      <c r="L175" s="104"/>
      <c r="M175" s="104"/>
      <c r="N175" s="104"/>
      <c r="O175" s="104"/>
      <c r="P175" s="104"/>
      <c r="Q175" s="104"/>
      <c r="R175" s="105"/>
      <c r="S175" s="105"/>
      <c r="T175" s="105"/>
    </row>
    <row r="176" spans="8:20" s="28" customFormat="1" x14ac:dyDescent="0.25">
      <c r="H176" s="104"/>
      <c r="I176" s="104"/>
      <c r="J176" s="104"/>
      <c r="K176" s="104"/>
      <c r="L176" s="104"/>
      <c r="M176" s="104"/>
      <c r="N176" s="104"/>
      <c r="O176" s="104"/>
      <c r="P176" s="104"/>
      <c r="Q176" s="104"/>
      <c r="R176" s="105"/>
      <c r="S176" s="105"/>
      <c r="T176" s="105"/>
    </row>
    <row r="177" spans="8:20" s="28" customFormat="1" x14ac:dyDescent="0.25">
      <c r="H177" s="104"/>
      <c r="I177" s="104"/>
      <c r="J177" s="104"/>
      <c r="K177" s="104"/>
      <c r="L177" s="104"/>
      <c r="M177" s="104"/>
      <c r="N177" s="104"/>
      <c r="O177" s="104"/>
      <c r="P177" s="104"/>
      <c r="Q177" s="104"/>
      <c r="R177" s="105"/>
      <c r="S177" s="105"/>
      <c r="T177" s="105"/>
    </row>
    <row r="178" spans="8:20" s="28" customFormat="1" x14ac:dyDescent="0.25">
      <c r="H178" s="104"/>
      <c r="I178" s="104"/>
      <c r="J178" s="104"/>
      <c r="K178" s="104"/>
      <c r="L178" s="104"/>
      <c r="M178" s="104"/>
      <c r="N178" s="104"/>
      <c r="O178" s="104"/>
      <c r="P178" s="104"/>
      <c r="Q178" s="104"/>
      <c r="R178" s="105"/>
      <c r="S178" s="105"/>
      <c r="T178" s="105"/>
    </row>
    <row r="179" spans="8:20" s="28" customFormat="1" x14ac:dyDescent="0.25">
      <c r="H179" s="104"/>
      <c r="I179" s="104"/>
      <c r="J179" s="104"/>
      <c r="K179" s="104"/>
      <c r="L179" s="104"/>
      <c r="M179" s="104"/>
      <c r="N179" s="104"/>
      <c r="O179" s="104"/>
      <c r="P179" s="104"/>
      <c r="Q179" s="104"/>
      <c r="R179" s="105"/>
      <c r="S179" s="105"/>
      <c r="T179" s="105"/>
    </row>
    <row r="180" spans="8:20" s="28" customFormat="1" x14ac:dyDescent="0.25">
      <c r="H180" s="104"/>
      <c r="I180" s="104"/>
      <c r="J180" s="104"/>
      <c r="K180" s="104"/>
      <c r="L180" s="104"/>
      <c r="M180" s="104"/>
      <c r="N180" s="104"/>
      <c r="O180" s="104"/>
      <c r="P180" s="104"/>
      <c r="Q180" s="104"/>
      <c r="R180" s="105"/>
      <c r="S180" s="105"/>
      <c r="T180" s="105"/>
    </row>
    <row r="181" spans="8:20" s="28" customFormat="1" x14ac:dyDescent="0.25">
      <c r="H181" s="104"/>
      <c r="I181" s="104"/>
      <c r="J181" s="104"/>
      <c r="K181" s="104"/>
      <c r="L181" s="104"/>
      <c r="M181" s="104"/>
      <c r="N181" s="104"/>
      <c r="O181" s="104"/>
      <c r="P181" s="104"/>
      <c r="Q181" s="104"/>
      <c r="R181" s="105"/>
      <c r="S181" s="105"/>
      <c r="T181" s="105"/>
    </row>
    <row r="182" spans="8:20" s="28" customFormat="1" x14ac:dyDescent="0.25">
      <c r="H182" s="104"/>
      <c r="I182" s="104"/>
      <c r="J182" s="104"/>
      <c r="K182" s="104"/>
      <c r="L182" s="104"/>
      <c r="M182" s="104"/>
      <c r="N182" s="104"/>
      <c r="O182" s="104"/>
      <c r="P182" s="104"/>
      <c r="Q182" s="104"/>
      <c r="R182" s="105"/>
      <c r="S182" s="105"/>
      <c r="T182" s="105"/>
    </row>
    <row r="183" spans="8:20" s="28" customFormat="1" x14ac:dyDescent="0.25">
      <c r="H183" s="104"/>
      <c r="I183" s="104"/>
      <c r="J183" s="104"/>
      <c r="K183" s="104"/>
      <c r="L183" s="104"/>
      <c r="M183" s="104"/>
      <c r="N183" s="104"/>
      <c r="O183" s="104"/>
      <c r="P183" s="104"/>
      <c r="Q183" s="104"/>
      <c r="R183" s="105"/>
      <c r="S183" s="105"/>
      <c r="T183" s="105"/>
    </row>
    <row r="184" spans="8:20" s="28" customFormat="1" x14ac:dyDescent="0.25">
      <c r="H184" s="104"/>
      <c r="I184" s="104"/>
      <c r="J184" s="104"/>
      <c r="K184" s="104"/>
      <c r="L184" s="104"/>
      <c r="M184" s="104"/>
      <c r="N184" s="104"/>
      <c r="O184" s="104"/>
      <c r="P184" s="104"/>
      <c r="Q184" s="104"/>
      <c r="R184" s="105"/>
      <c r="S184" s="105"/>
      <c r="T184" s="105"/>
    </row>
    <row r="185" spans="8:20" s="28" customFormat="1" x14ac:dyDescent="0.25">
      <c r="H185" s="104"/>
      <c r="I185" s="104"/>
      <c r="J185" s="104"/>
      <c r="K185" s="104"/>
      <c r="L185" s="104"/>
      <c r="M185" s="104"/>
      <c r="N185" s="104"/>
      <c r="O185" s="104"/>
      <c r="P185" s="104"/>
      <c r="Q185" s="104"/>
      <c r="R185" s="105"/>
      <c r="S185" s="105"/>
      <c r="T185" s="105"/>
    </row>
    <row r="186" spans="8:20" s="28" customFormat="1" x14ac:dyDescent="0.25">
      <c r="H186" s="104"/>
      <c r="I186" s="104"/>
      <c r="J186" s="104"/>
      <c r="K186" s="104"/>
      <c r="L186" s="104"/>
      <c r="M186" s="104"/>
      <c r="N186" s="104"/>
      <c r="O186" s="104"/>
      <c r="P186" s="104"/>
      <c r="Q186" s="104"/>
      <c r="R186" s="105"/>
      <c r="S186" s="105"/>
      <c r="T186" s="105"/>
    </row>
    <row r="187" spans="8:20" s="28" customFormat="1" x14ac:dyDescent="0.25">
      <c r="H187" s="104"/>
      <c r="I187" s="104"/>
      <c r="J187" s="104"/>
      <c r="K187" s="104"/>
      <c r="L187" s="104"/>
      <c r="M187" s="104"/>
      <c r="N187" s="104"/>
      <c r="O187" s="104"/>
      <c r="P187" s="104"/>
      <c r="Q187" s="104"/>
      <c r="R187" s="105"/>
      <c r="S187" s="105"/>
      <c r="T187" s="105"/>
    </row>
    <row r="188" spans="8:20" s="28" customFormat="1" x14ac:dyDescent="0.25">
      <c r="H188" s="104"/>
      <c r="I188" s="104"/>
      <c r="J188" s="104"/>
      <c r="K188" s="104"/>
      <c r="L188" s="104"/>
      <c r="M188" s="104"/>
      <c r="N188" s="104"/>
      <c r="O188" s="104"/>
      <c r="P188" s="104"/>
      <c r="Q188" s="104"/>
      <c r="R188" s="105"/>
      <c r="S188" s="105"/>
      <c r="T188" s="105"/>
    </row>
    <row r="189" spans="8:20" s="28" customFormat="1" x14ac:dyDescent="0.25">
      <c r="H189" s="104"/>
      <c r="I189" s="104"/>
      <c r="J189" s="104"/>
      <c r="K189" s="104"/>
      <c r="L189" s="104"/>
      <c r="M189" s="104"/>
      <c r="N189" s="104"/>
      <c r="O189" s="104"/>
      <c r="P189" s="104"/>
      <c r="Q189" s="104"/>
      <c r="R189" s="105"/>
      <c r="S189" s="105"/>
      <c r="T189" s="105"/>
    </row>
    <row r="190" spans="8:20" s="28" customFormat="1" x14ac:dyDescent="0.25">
      <c r="H190" s="104"/>
      <c r="I190" s="104"/>
      <c r="J190" s="104"/>
      <c r="K190" s="104"/>
      <c r="L190" s="104"/>
      <c r="M190" s="104"/>
      <c r="N190" s="104"/>
      <c r="O190" s="104"/>
      <c r="P190" s="104"/>
      <c r="Q190" s="104"/>
      <c r="R190" s="105"/>
      <c r="S190" s="105"/>
      <c r="T190" s="105"/>
    </row>
    <row r="191" spans="8:20" s="28" customFormat="1" x14ac:dyDescent="0.25">
      <c r="H191" s="104"/>
      <c r="I191" s="104"/>
      <c r="J191" s="104"/>
      <c r="K191" s="104"/>
      <c r="L191" s="104"/>
      <c r="M191" s="104"/>
      <c r="N191" s="104"/>
      <c r="O191" s="104"/>
      <c r="P191" s="104"/>
      <c r="Q191" s="104"/>
      <c r="R191" s="105"/>
      <c r="S191" s="105"/>
      <c r="T191" s="105"/>
    </row>
    <row r="192" spans="8:20" s="28" customFormat="1" x14ac:dyDescent="0.25">
      <c r="H192" s="104"/>
      <c r="I192" s="104"/>
      <c r="J192" s="104"/>
      <c r="K192" s="104"/>
      <c r="L192" s="104"/>
      <c r="M192" s="104"/>
      <c r="N192" s="104"/>
      <c r="O192" s="104"/>
      <c r="P192" s="104"/>
      <c r="Q192" s="104"/>
      <c r="R192" s="105"/>
      <c r="S192" s="105"/>
      <c r="T192" s="105"/>
    </row>
    <row r="193" spans="8:20" s="28" customFormat="1" x14ac:dyDescent="0.25">
      <c r="H193" s="104"/>
      <c r="I193" s="104"/>
      <c r="J193" s="104"/>
      <c r="K193" s="104"/>
      <c r="L193" s="104"/>
      <c r="M193" s="104"/>
      <c r="N193" s="104"/>
      <c r="O193" s="104"/>
      <c r="P193" s="104"/>
      <c r="Q193" s="104"/>
      <c r="R193" s="105"/>
      <c r="S193" s="105"/>
      <c r="T193" s="105"/>
    </row>
    <row r="194" spans="8:20" s="28" customFormat="1" x14ac:dyDescent="0.25">
      <c r="H194" s="104"/>
      <c r="I194" s="104"/>
      <c r="J194" s="104"/>
      <c r="K194" s="104"/>
      <c r="L194" s="104"/>
      <c r="M194" s="104"/>
      <c r="N194" s="104"/>
      <c r="O194" s="104"/>
      <c r="P194" s="104"/>
      <c r="Q194" s="104"/>
      <c r="R194" s="105"/>
      <c r="S194" s="105"/>
      <c r="T194" s="105"/>
    </row>
    <row r="195" spans="8:20" s="28" customFormat="1" x14ac:dyDescent="0.25">
      <c r="H195" s="104"/>
      <c r="I195" s="104"/>
      <c r="J195" s="104"/>
      <c r="K195" s="104"/>
      <c r="L195" s="104"/>
      <c r="M195" s="104"/>
      <c r="N195" s="104"/>
      <c r="O195" s="104"/>
      <c r="P195" s="104"/>
      <c r="Q195" s="104"/>
      <c r="R195" s="105"/>
      <c r="S195" s="105"/>
      <c r="T195" s="105"/>
    </row>
    <row r="196" spans="8:20" s="28" customFormat="1" x14ac:dyDescent="0.25">
      <c r="H196" s="104"/>
      <c r="I196" s="104"/>
      <c r="J196" s="104"/>
      <c r="K196" s="104"/>
      <c r="L196" s="104"/>
      <c r="M196" s="104"/>
      <c r="N196" s="104"/>
      <c r="O196" s="104"/>
      <c r="P196" s="104"/>
      <c r="Q196" s="104"/>
      <c r="R196" s="105"/>
      <c r="S196" s="105"/>
      <c r="T196" s="105"/>
    </row>
    <row r="197" spans="8:20" s="28" customFormat="1" x14ac:dyDescent="0.25">
      <c r="H197" s="104"/>
      <c r="I197" s="104"/>
      <c r="J197" s="104"/>
      <c r="K197" s="104"/>
      <c r="L197" s="104"/>
      <c r="M197" s="104"/>
      <c r="N197" s="104"/>
      <c r="O197" s="104"/>
      <c r="P197" s="104"/>
      <c r="Q197" s="104"/>
      <c r="R197" s="105"/>
      <c r="S197" s="105"/>
      <c r="T197" s="105"/>
    </row>
    <row r="198" spans="8:20" s="28" customFormat="1" x14ac:dyDescent="0.25">
      <c r="H198" s="104"/>
      <c r="I198" s="104"/>
      <c r="J198" s="104"/>
      <c r="K198" s="104"/>
      <c r="L198" s="104"/>
      <c r="M198" s="104"/>
      <c r="N198" s="104"/>
      <c r="O198" s="104"/>
      <c r="P198" s="104"/>
      <c r="Q198" s="104"/>
      <c r="R198" s="105"/>
      <c r="S198" s="105"/>
      <c r="T198" s="105"/>
    </row>
    <row r="199" spans="8:20" s="28" customFormat="1" x14ac:dyDescent="0.25">
      <c r="H199" s="104"/>
      <c r="I199" s="104"/>
      <c r="J199" s="104"/>
      <c r="K199" s="104"/>
      <c r="L199" s="104"/>
      <c r="M199" s="104"/>
      <c r="N199" s="104"/>
      <c r="O199" s="104"/>
      <c r="P199" s="104"/>
      <c r="Q199" s="104"/>
      <c r="R199" s="105"/>
      <c r="S199" s="105"/>
      <c r="T199" s="105"/>
    </row>
    <row r="200" spans="8:20" s="28" customFormat="1" x14ac:dyDescent="0.25">
      <c r="H200" s="104"/>
      <c r="I200" s="104"/>
      <c r="J200" s="104"/>
      <c r="K200" s="104"/>
      <c r="L200" s="104"/>
      <c r="M200" s="104"/>
      <c r="N200" s="104"/>
      <c r="O200" s="104"/>
      <c r="P200" s="104"/>
      <c r="Q200" s="104"/>
      <c r="R200" s="105"/>
      <c r="S200" s="105"/>
      <c r="T200" s="105"/>
    </row>
    <row r="201" spans="8:20" s="28" customFormat="1" x14ac:dyDescent="0.25">
      <c r="H201" s="104"/>
      <c r="I201" s="104"/>
      <c r="J201" s="104"/>
      <c r="K201" s="104"/>
      <c r="L201" s="104"/>
      <c r="M201" s="104"/>
      <c r="N201" s="104"/>
      <c r="O201" s="104"/>
      <c r="P201" s="104"/>
      <c r="Q201" s="104"/>
      <c r="R201" s="105"/>
      <c r="S201" s="105"/>
      <c r="T201" s="105"/>
    </row>
    <row r="202" spans="8:20" s="28" customFormat="1" x14ac:dyDescent="0.25">
      <c r="H202" s="104"/>
      <c r="I202" s="104"/>
      <c r="J202" s="104"/>
      <c r="K202" s="104"/>
      <c r="L202" s="104"/>
      <c r="M202" s="104"/>
      <c r="N202" s="104"/>
      <c r="O202" s="104"/>
      <c r="P202" s="104"/>
      <c r="Q202" s="104"/>
      <c r="R202" s="105"/>
      <c r="S202" s="105"/>
      <c r="T202" s="105"/>
    </row>
    <row r="203" spans="8:20" s="28" customFormat="1" x14ac:dyDescent="0.25">
      <c r="H203" s="104"/>
      <c r="I203" s="104"/>
      <c r="J203" s="104"/>
      <c r="K203" s="104"/>
      <c r="L203" s="104"/>
      <c r="M203" s="104"/>
      <c r="N203" s="104"/>
      <c r="O203" s="104"/>
      <c r="P203" s="104"/>
      <c r="Q203" s="104"/>
      <c r="R203" s="105"/>
      <c r="S203" s="105"/>
      <c r="T203" s="105"/>
    </row>
    <row r="204" spans="8:20" s="28" customFormat="1" x14ac:dyDescent="0.25">
      <c r="H204" s="104"/>
      <c r="I204" s="104"/>
      <c r="J204" s="104"/>
      <c r="K204" s="104"/>
      <c r="L204" s="104"/>
      <c r="M204" s="104"/>
      <c r="N204" s="104"/>
      <c r="O204" s="104"/>
      <c r="P204" s="104"/>
      <c r="Q204" s="104"/>
      <c r="R204" s="105"/>
      <c r="S204" s="105"/>
      <c r="T204" s="105"/>
    </row>
    <row r="205" spans="8:20" s="28" customFormat="1" x14ac:dyDescent="0.25">
      <c r="H205" s="104"/>
      <c r="I205" s="104"/>
      <c r="J205" s="104"/>
      <c r="K205" s="104"/>
      <c r="L205" s="104"/>
      <c r="M205" s="104"/>
      <c r="N205" s="104"/>
      <c r="O205" s="104"/>
      <c r="P205" s="104"/>
      <c r="Q205" s="104"/>
      <c r="R205" s="105"/>
      <c r="S205" s="105"/>
      <c r="T205" s="105"/>
    </row>
    <row r="206" spans="8:20" s="28" customFormat="1" x14ac:dyDescent="0.25">
      <c r="H206" s="104"/>
      <c r="I206" s="104"/>
      <c r="J206" s="104"/>
      <c r="K206" s="104"/>
      <c r="L206" s="104"/>
      <c r="M206" s="104"/>
      <c r="N206" s="104"/>
      <c r="O206" s="104"/>
      <c r="P206" s="104"/>
      <c r="Q206" s="104"/>
      <c r="R206" s="105"/>
      <c r="S206" s="105"/>
      <c r="T206" s="105"/>
    </row>
    <row r="207" spans="8:20" s="28" customFormat="1" x14ac:dyDescent="0.25">
      <c r="H207" s="104"/>
      <c r="I207" s="104"/>
      <c r="J207" s="104"/>
      <c r="K207" s="104"/>
      <c r="L207" s="104"/>
      <c r="M207" s="104"/>
      <c r="N207" s="104"/>
      <c r="O207" s="104"/>
      <c r="P207" s="104"/>
      <c r="Q207" s="104"/>
      <c r="R207" s="105"/>
      <c r="S207" s="105"/>
      <c r="T207" s="105"/>
    </row>
    <row r="208" spans="8:20" s="28" customFormat="1" x14ac:dyDescent="0.25">
      <c r="H208" s="104"/>
      <c r="I208" s="104"/>
      <c r="J208" s="104"/>
      <c r="K208" s="104"/>
      <c r="L208" s="104"/>
      <c r="M208" s="104"/>
      <c r="N208" s="104"/>
      <c r="O208" s="104"/>
      <c r="P208" s="104"/>
      <c r="Q208" s="104"/>
      <c r="R208" s="105"/>
      <c r="S208" s="105"/>
      <c r="T208" s="105"/>
    </row>
    <row r="209" spans="8:20" s="28" customFormat="1" x14ac:dyDescent="0.25">
      <c r="H209" s="104"/>
      <c r="I209" s="104"/>
      <c r="J209" s="104"/>
      <c r="K209" s="104"/>
      <c r="L209" s="104"/>
      <c r="M209" s="104"/>
      <c r="N209" s="104"/>
      <c r="O209" s="104"/>
      <c r="P209" s="104"/>
      <c r="Q209" s="104"/>
      <c r="R209" s="105"/>
      <c r="S209" s="105"/>
      <c r="T209" s="105"/>
    </row>
    <row r="210" spans="8:20" s="28" customFormat="1" x14ac:dyDescent="0.25">
      <c r="H210" s="104"/>
      <c r="I210" s="104"/>
      <c r="J210" s="104"/>
      <c r="K210" s="104"/>
      <c r="L210" s="104"/>
      <c r="M210" s="104"/>
      <c r="N210" s="104"/>
      <c r="O210" s="104"/>
      <c r="P210" s="104"/>
      <c r="Q210" s="104"/>
      <c r="R210" s="105"/>
      <c r="S210" s="105"/>
      <c r="T210" s="105"/>
    </row>
    <row r="211" spans="8:20" s="28" customFormat="1" x14ac:dyDescent="0.25">
      <c r="H211" s="104"/>
      <c r="I211" s="104"/>
      <c r="J211" s="104"/>
      <c r="K211" s="104"/>
      <c r="L211" s="104"/>
      <c r="M211" s="104"/>
      <c r="N211" s="104"/>
      <c r="O211" s="104"/>
      <c r="P211" s="104"/>
      <c r="Q211" s="104"/>
      <c r="R211" s="105"/>
      <c r="S211" s="105"/>
      <c r="T211" s="105"/>
    </row>
    <row r="212" spans="8:20" s="28" customFormat="1" x14ac:dyDescent="0.25">
      <c r="H212" s="104"/>
      <c r="I212" s="104"/>
      <c r="J212" s="104"/>
      <c r="K212" s="104"/>
      <c r="L212" s="104"/>
      <c r="M212" s="104"/>
      <c r="N212" s="104"/>
      <c r="O212" s="104"/>
      <c r="P212" s="104"/>
      <c r="Q212" s="104"/>
      <c r="R212" s="105"/>
      <c r="S212" s="105"/>
      <c r="T212" s="105"/>
    </row>
    <row r="213" spans="8:20" s="28" customFormat="1" x14ac:dyDescent="0.25">
      <c r="H213" s="104"/>
      <c r="I213" s="104"/>
      <c r="J213" s="104"/>
      <c r="K213" s="104"/>
      <c r="L213" s="104"/>
      <c r="M213" s="104"/>
      <c r="N213" s="104"/>
      <c r="O213" s="104"/>
      <c r="P213" s="104"/>
      <c r="Q213" s="104"/>
      <c r="R213" s="105"/>
      <c r="S213" s="105"/>
      <c r="T213" s="105"/>
    </row>
    <row r="214" spans="8:20" s="28" customFormat="1" x14ac:dyDescent="0.25">
      <c r="H214" s="104"/>
      <c r="I214" s="104"/>
      <c r="J214" s="104"/>
      <c r="K214" s="104"/>
      <c r="L214" s="104"/>
      <c r="M214" s="104"/>
      <c r="N214" s="104"/>
      <c r="O214" s="104"/>
      <c r="P214" s="104"/>
      <c r="Q214" s="104"/>
      <c r="R214" s="105"/>
      <c r="S214" s="105"/>
      <c r="T214" s="105"/>
    </row>
    <row r="215" spans="8:20" s="28" customFormat="1" x14ac:dyDescent="0.25">
      <c r="H215" s="104"/>
      <c r="I215" s="104"/>
      <c r="J215" s="104"/>
      <c r="K215" s="104"/>
      <c r="L215" s="104"/>
      <c r="M215" s="104"/>
      <c r="N215" s="104"/>
      <c r="O215" s="104"/>
      <c r="P215" s="104"/>
      <c r="Q215" s="104"/>
      <c r="R215" s="105"/>
      <c r="S215" s="105"/>
      <c r="T215" s="105"/>
    </row>
    <row r="216" spans="8:20" s="28" customFormat="1" x14ac:dyDescent="0.25">
      <c r="H216" s="104"/>
      <c r="I216" s="104"/>
      <c r="J216" s="104"/>
      <c r="K216" s="104"/>
      <c r="L216" s="104"/>
      <c r="M216" s="104"/>
      <c r="N216" s="104"/>
      <c r="O216" s="104"/>
      <c r="P216" s="104"/>
      <c r="Q216" s="104"/>
      <c r="R216" s="105"/>
      <c r="S216" s="105"/>
      <c r="T216" s="105"/>
    </row>
    <row r="217" spans="8:20" s="28" customFormat="1" x14ac:dyDescent="0.25">
      <c r="H217" s="104"/>
      <c r="I217" s="104"/>
      <c r="J217" s="104"/>
      <c r="K217" s="104"/>
      <c r="L217" s="104"/>
      <c r="M217" s="104"/>
      <c r="N217" s="104"/>
      <c r="O217" s="104"/>
      <c r="P217" s="104"/>
      <c r="Q217" s="104"/>
      <c r="R217" s="105"/>
      <c r="S217" s="105"/>
      <c r="T217" s="105"/>
    </row>
    <row r="218" spans="8:20" s="28" customFormat="1" x14ac:dyDescent="0.25">
      <c r="H218" s="104"/>
      <c r="I218" s="104"/>
      <c r="J218" s="104"/>
      <c r="K218" s="104"/>
      <c r="L218" s="104"/>
      <c r="M218" s="104"/>
      <c r="N218" s="104"/>
      <c r="O218" s="104"/>
      <c r="P218" s="104"/>
      <c r="Q218" s="104"/>
      <c r="R218" s="105"/>
      <c r="S218" s="105"/>
      <c r="T218" s="105"/>
    </row>
    <row r="219" spans="8:20" s="28" customFormat="1" x14ac:dyDescent="0.25">
      <c r="H219" s="104"/>
      <c r="I219" s="104"/>
      <c r="J219" s="104"/>
      <c r="K219" s="104"/>
      <c r="L219" s="104"/>
      <c r="M219" s="104"/>
      <c r="N219" s="104"/>
      <c r="O219" s="104"/>
      <c r="P219" s="104"/>
      <c r="Q219" s="104"/>
      <c r="R219" s="105"/>
      <c r="S219" s="105"/>
      <c r="T219" s="105"/>
    </row>
    <row r="220" spans="8:20" s="28" customFormat="1" x14ac:dyDescent="0.25">
      <c r="H220" s="104"/>
      <c r="I220" s="104"/>
      <c r="J220" s="104"/>
      <c r="K220" s="104"/>
      <c r="L220" s="104"/>
      <c r="M220" s="104"/>
      <c r="N220" s="104"/>
      <c r="O220" s="104"/>
      <c r="P220" s="104"/>
      <c r="Q220" s="104"/>
      <c r="R220" s="105"/>
      <c r="S220" s="105"/>
      <c r="T220" s="105"/>
    </row>
    <row r="221" spans="8:20" s="28" customFormat="1" x14ac:dyDescent="0.25">
      <c r="H221" s="104"/>
      <c r="I221" s="104"/>
      <c r="J221" s="104"/>
      <c r="K221" s="104"/>
      <c r="L221" s="104"/>
      <c r="M221" s="104"/>
      <c r="N221" s="104"/>
      <c r="O221" s="104"/>
      <c r="P221" s="104"/>
      <c r="Q221" s="104"/>
      <c r="R221" s="105"/>
      <c r="S221" s="105"/>
      <c r="T221" s="105"/>
    </row>
    <row r="222" spans="8:20" s="28" customFormat="1" x14ac:dyDescent="0.25">
      <c r="H222" s="104"/>
      <c r="I222" s="104"/>
      <c r="J222" s="104"/>
      <c r="K222" s="104"/>
      <c r="L222" s="104"/>
      <c r="M222" s="104"/>
      <c r="N222" s="104"/>
      <c r="O222" s="104"/>
      <c r="P222" s="104"/>
      <c r="Q222" s="104"/>
      <c r="R222" s="105"/>
      <c r="S222" s="105"/>
      <c r="T222" s="105"/>
    </row>
    <row r="223" spans="8:20" s="28" customFormat="1" x14ac:dyDescent="0.25">
      <c r="H223" s="104"/>
      <c r="I223" s="104"/>
      <c r="J223" s="104"/>
      <c r="K223" s="104"/>
      <c r="L223" s="104"/>
      <c r="M223" s="104"/>
      <c r="N223" s="104"/>
      <c r="O223" s="104"/>
      <c r="P223" s="104"/>
      <c r="Q223" s="104"/>
      <c r="R223" s="105"/>
      <c r="S223" s="105"/>
      <c r="T223" s="105"/>
    </row>
    <row r="224" spans="8:20" s="28" customFormat="1" x14ac:dyDescent="0.25">
      <c r="H224" s="104"/>
      <c r="I224" s="104"/>
      <c r="J224" s="104"/>
      <c r="K224" s="104"/>
      <c r="L224" s="104"/>
      <c r="M224" s="104"/>
      <c r="N224" s="104"/>
      <c r="O224" s="104"/>
      <c r="P224" s="104"/>
      <c r="Q224" s="104"/>
      <c r="R224" s="105"/>
      <c r="S224" s="105"/>
      <c r="T224" s="105"/>
    </row>
    <row r="225" spans="8:20" s="28" customFormat="1" x14ac:dyDescent="0.25">
      <c r="H225" s="104"/>
      <c r="I225" s="104"/>
      <c r="J225" s="104"/>
      <c r="K225" s="104"/>
      <c r="L225" s="104"/>
      <c r="M225" s="104"/>
      <c r="N225" s="104"/>
      <c r="O225" s="104"/>
      <c r="P225" s="104"/>
      <c r="Q225" s="104"/>
      <c r="R225" s="105"/>
      <c r="S225" s="105"/>
      <c r="T225" s="105"/>
    </row>
    <row r="226" spans="8:20" s="28" customFormat="1" x14ac:dyDescent="0.25">
      <c r="H226" s="104"/>
      <c r="I226" s="104"/>
      <c r="J226" s="104"/>
      <c r="K226" s="104"/>
      <c r="L226" s="104"/>
      <c r="M226" s="104"/>
      <c r="N226" s="104"/>
      <c r="O226" s="104"/>
      <c r="P226" s="104"/>
      <c r="Q226" s="104"/>
      <c r="R226" s="105"/>
      <c r="S226" s="105"/>
      <c r="T226" s="105"/>
    </row>
    <row r="227" spans="8:20" s="28" customFormat="1" x14ac:dyDescent="0.25">
      <c r="H227" s="104"/>
      <c r="I227" s="104"/>
      <c r="J227" s="104"/>
      <c r="K227" s="104"/>
      <c r="L227" s="104"/>
      <c r="M227" s="104"/>
      <c r="N227" s="104"/>
      <c r="O227" s="104"/>
      <c r="P227" s="104"/>
      <c r="Q227" s="104"/>
      <c r="R227" s="105"/>
      <c r="S227" s="105"/>
      <c r="T227" s="105"/>
    </row>
    <row r="228" spans="8:20" s="28" customFormat="1" x14ac:dyDescent="0.25">
      <c r="H228" s="104"/>
      <c r="I228" s="104"/>
      <c r="J228" s="104"/>
      <c r="K228" s="104"/>
      <c r="L228" s="104"/>
      <c r="M228" s="104"/>
      <c r="N228" s="104"/>
      <c r="O228" s="104"/>
      <c r="P228" s="104"/>
      <c r="Q228" s="104"/>
      <c r="R228" s="105"/>
      <c r="S228" s="105"/>
      <c r="T228" s="105"/>
    </row>
    <row r="229" spans="8:20" s="28" customFormat="1" x14ac:dyDescent="0.25">
      <c r="H229" s="104"/>
      <c r="I229" s="104"/>
      <c r="J229" s="104"/>
      <c r="K229" s="104"/>
      <c r="L229" s="104"/>
      <c r="M229" s="104"/>
      <c r="N229" s="104"/>
      <c r="O229" s="104"/>
      <c r="P229" s="104"/>
      <c r="Q229" s="104"/>
      <c r="R229" s="105"/>
      <c r="S229" s="105"/>
      <c r="T229" s="105"/>
    </row>
    <row r="230" spans="8:20" s="28" customFormat="1" x14ac:dyDescent="0.25">
      <c r="H230" s="104"/>
      <c r="I230" s="104"/>
      <c r="J230" s="104"/>
      <c r="K230" s="104"/>
      <c r="L230" s="104"/>
      <c r="M230" s="104"/>
      <c r="N230" s="104"/>
      <c r="O230" s="104"/>
      <c r="P230" s="104"/>
      <c r="Q230" s="104"/>
      <c r="R230" s="105"/>
      <c r="S230" s="105"/>
      <c r="T230" s="105"/>
    </row>
    <row r="231" spans="8:20" s="28" customFormat="1" x14ac:dyDescent="0.25">
      <c r="H231" s="104"/>
      <c r="I231" s="104"/>
      <c r="J231" s="104"/>
      <c r="K231" s="104"/>
      <c r="L231" s="104"/>
      <c r="M231" s="104"/>
      <c r="N231" s="104"/>
      <c r="O231" s="104"/>
      <c r="P231" s="104"/>
      <c r="Q231" s="104"/>
      <c r="R231" s="105"/>
      <c r="S231" s="105"/>
      <c r="T231" s="105"/>
    </row>
    <row r="232" spans="8:20" s="28" customFormat="1" x14ac:dyDescent="0.25">
      <c r="H232" s="104"/>
      <c r="I232" s="104"/>
      <c r="J232" s="104"/>
      <c r="K232" s="104"/>
      <c r="L232" s="104"/>
      <c r="M232" s="104"/>
      <c r="N232" s="104"/>
      <c r="O232" s="104"/>
      <c r="P232" s="104"/>
      <c r="Q232" s="104"/>
      <c r="R232" s="105"/>
      <c r="S232" s="105"/>
      <c r="T232" s="105"/>
    </row>
    <row r="233" spans="8:20" s="28" customFormat="1" x14ac:dyDescent="0.25">
      <c r="H233" s="104"/>
      <c r="I233" s="104"/>
      <c r="J233" s="104"/>
      <c r="K233" s="104"/>
      <c r="L233" s="104"/>
      <c r="M233" s="104"/>
      <c r="N233" s="104"/>
      <c r="O233" s="104"/>
      <c r="P233" s="104"/>
      <c r="Q233" s="104"/>
      <c r="R233" s="105"/>
      <c r="S233" s="105"/>
      <c r="T233" s="105"/>
    </row>
    <row r="234" spans="8:20" s="28" customFormat="1" x14ac:dyDescent="0.25">
      <c r="H234" s="104"/>
      <c r="I234" s="104"/>
      <c r="J234" s="104"/>
      <c r="K234" s="104"/>
      <c r="L234" s="104"/>
      <c r="M234" s="104"/>
      <c r="N234" s="104"/>
      <c r="O234" s="104"/>
      <c r="P234" s="104"/>
      <c r="Q234" s="104"/>
      <c r="R234" s="105"/>
      <c r="S234" s="105"/>
      <c r="T234" s="105"/>
    </row>
    <row r="235" spans="8:20" s="28" customFormat="1" x14ac:dyDescent="0.25">
      <c r="H235" s="104"/>
      <c r="I235" s="104"/>
      <c r="J235" s="104"/>
      <c r="K235" s="104"/>
      <c r="L235" s="104"/>
      <c r="M235" s="104"/>
      <c r="N235" s="104"/>
      <c r="O235" s="104"/>
      <c r="P235" s="104"/>
      <c r="Q235" s="104"/>
      <c r="R235" s="105"/>
      <c r="S235" s="105"/>
      <c r="T235" s="105"/>
    </row>
    <row r="236" spans="8:20" s="28" customFormat="1" x14ac:dyDescent="0.25">
      <c r="H236" s="104"/>
      <c r="I236" s="104"/>
      <c r="J236" s="104"/>
      <c r="K236" s="104"/>
      <c r="L236" s="104"/>
      <c r="M236" s="104"/>
      <c r="N236" s="104"/>
      <c r="O236" s="104"/>
      <c r="P236" s="104"/>
      <c r="Q236" s="104"/>
      <c r="R236" s="105"/>
      <c r="S236" s="105"/>
      <c r="T236" s="105"/>
    </row>
    <row r="237" spans="8:20" s="28" customFormat="1" x14ac:dyDescent="0.25">
      <c r="H237" s="104"/>
      <c r="I237" s="104"/>
      <c r="J237" s="104"/>
      <c r="K237" s="104"/>
      <c r="L237" s="104"/>
      <c r="M237" s="104"/>
      <c r="N237" s="104"/>
      <c r="O237" s="104"/>
      <c r="P237" s="104"/>
      <c r="Q237" s="104"/>
      <c r="R237" s="105"/>
      <c r="S237" s="105"/>
      <c r="T237" s="105"/>
    </row>
    <row r="238" spans="8:20" s="28" customFormat="1" x14ac:dyDescent="0.25">
      <c r="H238" s="104"/>
      <c r="I238" s="104"/>
      <c r="J238" s="104"/>
      <c r="K238" s="104"/>
      <c r="L238" s="104"/>
      <c r="M238" s="104"/>
      <c r="N238" s="104"/>
      <c r="O238" s="104"/>
      <c r="P238" s="104"/>
      <c r="Q238" s="104"/>
      <c r="R238" s="105"/>
      <c r="S238" s="105"/>
      <c r="T238" s="105"/>
    </row>
    <row r="239" spans="8:20" s="28" customFormat="1" x14ac:dyDescent="0.25">
      <c r="H239" s="104"/>
      <c r="I239" s="104"/>
      <c r="J239" s="104"/>
      <c r="K239" s="104"/>
      <c r="L239" s="104"/>
      <c r="M239" s="104"/>
      <c r="N239" s="104"/>
      <c r="O239" s="104"/>
      <c r="P239" s="104"/>
      <c r="Q239" s="104"/>
      <c r="R239" s="105"/>
      <c r="S239" s="105"/>
      <c r="T239" s="105"/>
    </row>
    <row r="240" spans="8:20" s="28" customFormat="1" x14ac:dyDescent="0.25">
      <c r="H240" s="104"/>
      <c r="I240" s="104"/>
      <c r="J240" s="104"/>
      <c r="K240" s="104"/>
      <c r="L240" s="104"/>
      <c r="M240" s="104"/>
      <c r="N240" s="104"/>
      <c r="O240" s="104"/>
      <c r="P240" s="104"/>
      <c r="Q240" s="104"/>
      <c r="R240" s="105"/>
      <c r="S240" s="105"/>
      <c r="T240" s="105"/>
    </row>
    <row r="241" spans="8:20" s="28" customFormat="1" x14ac:dyDescent="0.25">
      <c r="H241" s="104"/>
      <c r="I241" s="104"/>
      <c r="J241" s="104"/>
      <c r="K241" s="104"/>
      <c r="L241" s="104"/>
      <c r="M241" s="104"/>
      <c r="N241" s="104"/>
      <c r="O241" s="104"/>
      <c r="P241" s="104"/>
      <c r="Q241" s="104"/>
      <c r="R241" s="105"/>
      <c r="S241" s="105"/>
      <c r="T241" s="105"/>
    </row>
    <row r="242" spans="8:20" s="28" customFormat="1" x14ac:dyDescent="0.25">
      <c r="H242" s="104"/>
      <c r="I242" s="104"/>
      <c r="J242" s="104"/>
      <c r="K242" s="104"/>
      <c r="L242" s="104"/>
      <c r="M242" s="104"/>
      <c r="N242" s="104"/>
      <c r="O242" s="104"/>
      <c r="P242" s="104"/>
      <c r="Q242" s="104"/>
      <c r="R242" s="105"/>
      <c r="S242" s="105"/>
      <c r="T242" s="105"/>
    </row>
    <row r="243" spans="8:20" s="28" customFormat="1" x14ac:dyDescent="0.25">
      <c r="H243" s="104"/>
      <c r="I243" s="104"/>
      <c r="J243" s="104"/>
      <c r="K243" s="104"/>
      <c r="L243" s="104"/>
      <c r="M243" s="104"/>
      <c r="N243" s="104"/>
      <c r="O243" s="104"/>
      <c r="P243" s="104"/>
      <c r="Q243" s="104"/>
      <c r="R243" s="105"/>
      <c r="S243" s="105"/>
      <c r="T243" s="105"/>
    </row>
    <row r="244" spans="8:20" s="28" customFormat="1" x14ac:dyDescent="0.25">
      <c r="H244" s="104"/>
      <c r="I244" s="104"/>
      <c r="J244" s="104"/>
      <c r="K244" s="104"/>
      <c r="L244" s="104"/>
      <c r="M244" s="104"/>
      <c r="N244" s="104"/>
      <c r="O244" s="104"/>
      <c r="P244" s="104"/>
      <c r="Q244" s="104"/>
      <c r="R244" s="105"/>
      <c r="S244" s="105"/>
      <c r="T244" s="105"/>
    </row>
    <row r="245" spans="8:20" s="28" customFormat="1" x14ac:dyDescent="0.25">
      <c r="H245" s="104"/>
      <c r="I245" s="104"/>
      <c r="J245" s="104"/>
      <c r="K245" s="104"/>
      <c r="L245" s="104"/>
      <c r="M245" s="104"/>
      <c r="N245" s="104"/>
      <c r="O245" s="104"/>
      <c r="P245" s="104"/>
      <c r="Q245" s="104"/>
      <c r="R245" s="105"/>
      <c r="S245" s="105"/>
      <c r="T245" s="105"/>
    </row>
    <row r="246" spans="8:20" s="28" customFormat="1" x14ac:dyDescent="0.25">
      <c r="H246" s="104"/>
      <c r="I246" s="104"/>
      <c r="J246" s="104"/>
      <c r="K246" s="104"/>
      <c r="L246" s="104"/>
      <c r="M246" s="104"/>
      <c r="N246" s="104"/>
      <c r="O246" s="104"/>
      <c r="P246" s="104"/>
      <c r="Q246" s="104"/>
      <c r="R246" s="105"/>
      <c r="S246" s="105"/>
      <c r="T246" s="105"/>
    </row>
    <row r="247" spans="8:20" s="28" customFormat="1" x14ac:dyDescent="0.25">
      <c r="H247" s="104"/>
      <c r="I247" s="104"/>
      <c r="J247" s="104"/>
      <c r="K247" s="104"/>
      <c r="L247" s="104"/>
      <c r="M247" s="104"/>
      <c r="N247" s="104"/>
      <c r="O247" s="104"/>
      <c r="P247" s="104"/>
      <c r="Q247" s="104"/>
      <c r="R247" s="105"/>
      <c r="S247" s="105"/>
      <c r="T247" s="105"/>
    </row>
    <row r="248" spans="8:20" s="28" customFormat="1" x14ac:dyDescent="0.25">
      <c r="H248" s="104"/>
      <c r="I248" s="104"/>
      <c r="J248" s="104"/>
      <c r="K248" s="104"/>
      <c r="L248" s="104"/>
      <c r="M248" s="104"/>
      <c r="N248" s="104"/>
      <c r="O248" s="104"/>
      <c r="P248" s="104"/>
      <c r="Q248" s="104"/>
      <c r="R248" s="105"/>
      <c r="S248" s="105"/>
      <c r="T248" s="105"/>
    </row>
    <row r="249" spans="8:20" s="28" customFormat="1" x14ac:dyDescent="0.25">
      <c r="H249" s="104"/>
      <c r="I249" s="104"/>
      <c r="J249" s="104"/>
      <c r="K249" s="104"/>
      <c r="L249" s="104"/>
      <c r="M249" s="104"/>
      <c r="N249" s="104"/>
      <c r="O249" s="104"/>
      <c r="P249" s="104"/>
      <c r="Q249" s="104"/>
      <c r="R249" s="105"/>
      <c r="S249" s="105"/>
      <c r="T249" s="105"/>
    </row>
    <row r="250" spans="8:20" s="28" customFormat="1" x14ac:dyDescent="0.25">
      <c r="H250" s="104"/>
      <c r="I250" s="104"/>
      <c r="J250" s="104"/>
      <c r="K250" s="104"/>
      <c r="L250" s="104"/>
      <c r="M250" s="104"/>
      <c r="N250" s="104"/>
      <c r="O250" s="104"/>
      <c r="P250" s="104"/>
      <c r="Q250" s="104"/>
      <c r="R250" s="105"/>
      <c r="S250" s="105"/>
      <c r="T250" s="105"/>
    </row>
    <row r="251" spans="8:20" s="28" customFormat="1" x14ac:dyDescent="0.25">
      <c r="H251" s="104"/>
      <c r="I251" s="104"/>
      <c r="J251" s="104"/>
      <c r="K251" s="104"/>
      <c r="L251" s="104"/>
      <c r="M251" s="104"/>
      <c r="N251" s="104"/>
      <c r="O251" s="104"/>
      <c r="P251" s="104"/>
      <c r="Q251" s="104"/>
      <c r="R251" s="105"/>
      <c r="S251" s="105"/>
      <c r="T251" s="105"/>
    </row>
    <row r="252" spans="8:20" s="28" customFormat="1" x14ac:dyDescent="0.25">
      <c r="H252" s="104"/>
      <c r="I252" s="104"/>
      <c r="J252" s="104"/>
      <c r="K252" s="104"/>
      <c r="L252" s="104"/>
      <c r="M252" s="104"/>
      <c r="N252" s="104"/>
      <c r="O252" s="104"/>
      <c r="P252" s="104"/>
      <c r="Q252" s="104"/>
      <c r="R252" s="105"/>
      <c r="S252" s="105"/>
      <c r="T252" s="105"/>
    </row>
    <row r="253" spans="8:20" s="28" customFormat="1" x14ac:dyDescent="0.25">
      <c r="H253" s="104"/>
      <c r="I253" s="104"/>
      <c r="J253" s="104"/>
      <c r="K253" s="104"/>
      <c r="L253" s="104"/>
      <c r="M253" s="104"/>
      <c r="N253" s="104"/>
      <c r="O253" s="104"/>
      <c r="P253" s="104"/>
      <c r="Q253" s="104"/>
      <c r="R253" s="105"/>
      <c r="S253" s="105"/>
      <c r="T253" s="105"/>
    </row>
    <row r="254" spans="8:20" s="28" customFormat="1" x14ac:dyDescent="0.25">
      <c r="H254" s="104"/>
      <c r="I254" s="104"/>
      <c r="J254" s="104"/>
      <c r="K254" s="104"/>
      <c r="L254" s="104"/>
      <c r="M254" s="104"/>
      <c r="N254" s="104"/>
      <c r="O254" s="104"/>
      <c r="P254" s="104"/>
      <c r="Q254" s="104"/>
      <c r="R254" s="105"/>
      <c r="S254" s="105"/>
      <c r="T254" s="105"/>
    </row>
    <row r="255" spans="8:20" s="28" customFormat="1" x14ac:dyDescent="0.25">
      <c r="H255" s="104"/>
      <c r="I255" s="104"/>
      <c r="J255" s="104"/>
      <c r="K255" s="104"/>
      <c r="L255" s="104"/>
      <c r="M255" s="104"/>
      <c r="N255" s="104"/>
      <c r="O255" s="104"/>
      <c r="P255" s="104"/>
      <c r="Q255" s="104"/>
      <c r="R255" s="105"/>
      <c r="S255" s="105"/>
      <c r="T255" s="105"/>
    </row>
    <row r="256" spans="8:20" s="28" customFormat="1" x14ac:dyDescent="0.25">
      <c r="H256" s="104"/>
      <c r="I256" s="104"/>
      <c r="J256" s="104"/>
      <c r="K256" s="104"/>
      <c r="L256" s="104"/>
      <c r="M256" s="104"/>
      <c r="N256" s="104"/>
      <c r="O256" s="104"/>
      <c r="P256" s="104"/>
      <c r="Q256" s="104"/>
      <c r="R256" s="105"/>
      <c r="S256" s="105"/>
      <c r="T256" s="105"/>
    </row>
    <row r="257" spans="8:20" s="28" customFormat="1" x14ac:dyDescent="0.25">
      <c r="H257" s="104"/>
      <c r="I257" s="104"/>
      <c r="J257" s="104"/>
      <c r="K257" s="104"/>
      <c r="L257" s="104"/>
      <c r="M257" s="104"/>
      <c r="N257" s="104"/>
      <c r="O257" s="104"/>
      <c r="P257" s="104"/>
      <c r="Q257" s="104"/>
      <c r="R257" s="105"/>
      <c r="S257" s="105"/>
      <c r="T257" s="105"/>
    </row>
    <row r="258" spans="8:20" s="28" customFormat="1" x14ac:dyDescent="0.25">
      <c r="H258" s="104"/>
      <c r="I258" s="104"/>
      <c r="J258" s="104"/>
      <c r="K258" s="104"/>
      <c r="L258" s="104"/>
      <c r="M258" s="104"/>
      <c r="N258" s="104"/>
      <c r="O258" s="104"/>
      <c r="P258" s="104"/>
      <c r="Q258" s="104"/>
      <c r="R258" s="105"/>
      <c r="S258" s="105"/>
      <c r="T258" s="105"/>
    </row>
    <row r="259" spans="8:20" s="28" customFormat="1" x14ac:dyDescent="0.25">
      <c r="H259" s="104"/>
      <c r="I259" s="104"/>
      <c r="J259" s="104"/>
      <c r="K259" s="104"/>
      <c r="L259" s="104"/>
      <c r="M259" s="104"/>
      <c r="N259" s="104"/>
      <c r="O259" s="104"/>
      <c r="P259" s="104"/>
      <c r="Q259" s="104"/>
      <c r="R259" s="105"/>
      <c r="S259" s="105"/>
      <c r="T259" s="105"/>
    </row>
    <row r="260" spans="8:20" s="28" customFormat="1" x14ac:dyDescent="0.25">
      <c r="H260" s="104"/>
      <c r="I260" s="104"/>
      <c r="J260" s="104"/>
      <c r="K260" s="104"/>
      <c r="L260" s="104"/>
      <c r="M260" s="104"/>
      <c r="N260" s="104"/>
      <c r="O260" s="104"/>
      <c r="P260" s="104"/>
      <c r="Q260" s="104"/>
      <c r="R260" s="105"/>
      <c r="S260" s="105"/>
      <c r="T260" s="105"/>
    </row>
    <row r="261" spans="8:20" s="28" customFormat="1" x14ac:dyDescent="0.25">
      <c r="H261" s="104"/>
      <c r="I261" s="104"/>
      <c r="J261" s="104"/>
      <c r="K261" s="104"/>
      <c r="L261" s="104"/>
      <c r="M261" s="104"/>
      <c r="N261" s="104"/>
      <c r="O261" s="104"/>
      <c r="P261" s="104"/>
      <c r="Q261" s="104"/>
      <c r="R261" s="105"/>
      <c r="S261" s="105"/>
      <c r="T261" s="105"/>
    </row>
    <row r="262" spans="8:20" s="28" customFormat="1" x14ac:dyDescent="0.25">
      <c r="H262" s="104"/>
      <c r="I262" s="104"/>
      <c r="J262" s="104"/>
      <c r="K262" s="104"/>
      <c r="L262" s="104"/>
      <c r="M262" s="104"/>
      <c r="N262" s="104"/>
      <c r="O262" s="104"/>
      <c r="P262" s="104"/>
      <c r="Q262" s="104"/>
      <c r="R262" s="105"/>
      <c r="S262" s="105"/>
      <c r="T262" s="105"/>
    </row>
    <row r="263" spans="8:20" s="28" customFormat="1" x14ac:dyDescent="0.25">
      <c r="H263" s="104"/>
      <c r="I263" s="104"/>
      <c r="J263" s="104"/>
      <c r="K263" s="104"/>
      <c r="L263" s="104"/>
      <c r="M263" s="104"/>
      <c r="N263" s="104"/>
      <c r="O263" s="104"/>
      <c r="P263" s="104"/>
      <c r="Q263" s="104"/>
      <c r="R263" s="105"/>
      <c r="S263" s="105"/>
      <c r="T263" s="105"/>
    </row>
    <row r="264" spans="8:20" s="28" customFormat="1" x14ac:dyDescent="0.25">
      <c r="H264" s="104"/>
      <c r="I264" s="104"/>
      <c r="J264" s="104"/>
      <c r="K264" s="104"/>
      <c r="L264" s="104"/>
      <c r="M264" s="104"/>
      <c r="N264" s="104"/>
      <c r="O264" s="104"/>
      <c r="P264" s="104"/>
      <c r="Q264" s="104"/>
      <c r="R264" s="105"/>
      <c r="S264" s="105"/>
      <c r="T264" s="105"/>
    </row>
    <row r="265" spans="8:20" s="28" customFormat="1" x14ac:dyDescent="0.25">
      <c r="H265" s="104"/>
      <c r="I265" s="104"/>
      <c r="J265" s="104"/>
      <c r="K265" s="104"/>
      <c r="L265" s="104"/>
      <c r="M265" s="104"/>
      <c r="N265" s="104"/>
      <c r="O265" s="104"/>
      <c r="P265" s="104"/>
      <c r="Q265" s="104"/>
      <c r="R265" s="105"/>
      <c r="S265" s="105"/>
      <c r="T265" s="105"/>
    </row>
    <row r="266" spans="8:20" s="28" customFormat="1" x14ac:dyDescent="0.25">
      <c r="H266" s="104"/>
      <c r="I266" s="104"/>
      <c r="J266" s="104"/>
      <c r="K266" s="104"/>
      <c r="L266" s="104"/>
      <c r="M266" s="104"/>
      <c r="N266" s="104"/>
      <c r="O266" s="104"/>
      <c r="P266" s="104"/>
      <c r="Q266" s="104"/>
      <c r="R266" s="105"/>
      <c r="S266" s="105"/>
      <c r="T266" s="105"/>
    </row>
    <row r="267" spans="8:20" s="28" customFormat="1" x14ac:dyDescent="0.25">
      <c r="H267" s="104"/>
      <c r="I267" s="104"/>
      <c r="J267" s="104"/>
      <c r="K267" s="104"/>
      <c r="L267" s="104"/>
      <c r="M267" s="104"/>
      <c r="N267" s="104"/>
      <c r="O267" s="104"/>
      <c r="P267" s="104"/>
      <c r="Q267" s="104"/>
      <c r="R267" s="105"/>
      <c r="S267" s="105"/>
      <c r="T267" s="105"/>
    </row>
    <row r="268" spans="8:20" s="28" customFormat="1" x14ac:dyDescent="0.25">
      <c r="H268" s="104"/>
      <c r="I268" s="104"/>
      <c r="J268" s="104"/>
      <c r="K268" s="104"/>
      <c r="L268" s="104"/>
      <c r="M268" s="104"/>
      <c r="N268" s="104"/>
      <c r="O268" s="104"/>
      <c r="P268" s="104"/>
      <c r="Q268" s="104"/>
      <c r="R268" s="105"/>
      <c r="S268" s="105"/>
      <c r="T268" s="105"/>
    </row>
    <row r="269" spans="8:20" s="28" customFormat="1" x14ac:dyDescent="0.25">
      <c r="H269" s="104"/>
      <c r="I269" s="104"/>
      <c r="J269" s="104"/>
      <c r="K269" s="104"/>
      <c r="L269" s="104"/>
      <c r="M269" s="104"/>
      <c r="N269" s="104"/>
      <c r="O269" s="104"/>
      <c r="P269" s="104"/>
      <c r="Q269" s="104"/>
      <c r="R269" s="105"/>
      <c r="S269" s="105"/>
      <c r="T269" s="105"/>
    </row>
    <row r="270" spans="8:20" s="28" customFormat="1" x14ac:dyDescent="0.25">
      <c r="H270" s="104"/>
      <c r="I270" s="104"/>
      <c r="J270" s="104"/>
      <c r="K270" s="104"/>
      <c r="L270" s="104"/>
      <c r="M270" s="104"/>
      <c r="N270" s="104"/>
      <c r="O270" s="104"/>
      <c r="P270" s="104"/>
      <c r="Q270" s="104"/>
      <c r="R270" s="105"/>
      <c r="S270" s="105"/>
      <c r="T270" s="105"/>
    </row>
    <row r="271" spans="8:20" s="28" customFormat="1" x14ac:dyDescent="0.25">
      <c r="H271" s="104"/>
      <c r="I271" s="104"/>
      <c r="J271" s="104"/>
      <c r="K271" s="104"/>
      <c r="L271" s="104"/>
      <c r="M271" s="104"/>
      <c r="N271" s="104"/>
      <c r="O271" s="104"/>
      <c r="P271" s="104"/>
      <c r="Q271" s="104"/>
      <c r="R271" s="105"/>
      <c r="S271" s="105"/>
      <c r="T271" s="105"/>
    </row>
    <row r="272" spans="8:20" s="28" customFormat="1" x14ac:dyDescent="0.25">
      <c r="H272" s="104"/>
      <c r="I272" s="104"/>
      <c r="J272" s="104"/>
      <c r="K272" s="104"/>
      <c r="L272" s="104"/>
      <c r="M272" s="104"/>
      <c r="N272" s="104"/>
      <c r="O272" s="104"/>
      <c r="P272" s="104"/>
      <c r="Q272" s="104"/>
      <c r="R272" s="105"/>
      <c r="S272" s="105"/>
      <c r="T272" s="105"/>
    </row>
    <row r="273" spans="8:20" s="28" customFormat="1" x14ac:dyDescent="0.25">
      <c r="H273" s="104"/>
      <c r="I273" s="104"/>
      <c r="J273" s="104"/>
      <c r="K273" s="104"/>
      <c r="L273" s="104"/>
      <c r="M273" s="104"/>
      <c r="N273" s="104"/>
      <c r="O273" s="104"/>
      <c r="P273" s="104"/>
      <c r="Q273" s="104"/>
      <c r="R273" s="105"/>
      <c r="S273" s="105"/>
      <c r="T273" s="105"/>
    </row>
    <row r="274" spans="8:20" s="28" customFormat="1" x14ac:dyDescent="0.25">
      <c r="H274" s="104"/>
      <c r="I274" s="104"/>
      <c r="J274" s="104"/>
      <c r="K274" s="104"/>
      <c r="L274" s="104"/>
      <c r="M274" s="104"/>
      <c r="N274" s="104"/>
      <c r="O274" s="104"/>
      <c r="P274" s="104"/>
      <c r="Q274" s="104"/>
      <c r="R274" s="105"/>
      <c r="S274" s="105"/>
      <c r="T274" s="105"/>
    </row>
    <row r="275" spans="8:20" s="28" customFormat="1" x14ac:dyDescent="0.25">
      <c r="H275" s="104"/>
      <c r="I275" s="104"/>
      <c r="J275" s="104"/>
      <c r="K275" s="104"/>
      <c r="L275" s="104"/>
      <c r="M275" s="104"/>
      <c r="N275" s="104"/>
      <c r="O275" s="104"/>
      <c r="P275" s="104"/>
      <c r="Q275" s="104"/>
      <c r="R275" s="105"/>
      <c r="S275" s="105"/>
      <c r="T275" s="105"/>
    </row>
    <row r="276" spans="8:20" s="28" customFormat="1" x14ac:dyDescent="0.25">
      <c r="H276" s="104"/>
      <c r="I276" s="104"/>
      <c r="J276" s="104"/>
      <c r="K276" s="104"/>
      <c r="L276" s="104"/>
      <c r="M276" s="104"/>
      <c r="N276" s="104"/>
      <c r="O276" s="104"/>
      <c r="P276" s="104"/>
      <c r="Q276" s="104"/>
      <c r="R276" s="105"/>
      <c r="S276" s="105"/>
      <c r="T276" s="105"/>
    </row>
    <row r="277" spans="8:20" s="28" customFormat="1" x14ac:dyDescent="0.25">
      <c r="H277" s="104"/>
      <c r="I277" s="104"/>
      <c r="J277" s="104"/>
      <c r="K277" s="104"/>
      <c r="L277" s="104"/>
      <c r="M277" s="104"/>
      <c r="N277" s="104"/>
      <c r="O277" s="104"/>
      <c r="P277" s="104"/>
      <c r="Q277" s="104"/>
      <c r="R277" s="105"/>
      <c r="S277" s="105"/>
      <c r="T277" s="105"/>
    </row>
    <row r="278" spans="8:20" s="28" customFormat="1" x14ac:dyDescent="0.25">
      <c r="H278" s="104"/>
      <c r="I278" s="104"/>
      <c r="J278" s="104"/>
      <c r="K278" s="104"/>
      <c r="L278" s="104"/>
      <c r="M278" s="104"/>
      <c r="N278" s="104"/>
      <c r="O278" s="104"/>
      <c r="P278" s="104"/>
      <c r="Q278" s="104"/>
      <c r="R278" s="105"/>
      <c r="S278" s="105"/>
      <c r="T278" s="105"/>
    </row>
    <row r="279" spans="8:20" s="28" customFormat="1" x14ac:dyDescent="0.25">
      <c r="H279" s="104"/>
      <c r="I279" s="104"/>
      <c r="J279" s="104"/>
      <c r="K279" s="104"/>
      <c r="L279" s="104"/>
      <c r="M279" s="104"/>
      <c r="N279" s="104"/>
      <c r="O279" s="104"/>
      <c r="P279" s="104"/>
      <c r="Q279" s="104"/>
      <c r="R279" s="105"/>
      <c r="S279" s="105"/>
      <c r="T279" s="105"/>
    </row>
    <row r="280" spans="8:20" s="28" customFormat="1" x14ac:dyDescent="0.25">
      <c r="H280" s="104"/>
      <c r="I280" s="104"/>
      <c r="J280" s="104"/>
      <c r="K280" s="104"/>
      <c r="L280" s="104"/>
      <c r="M280" s="104"/>
      <c r="N280" s="104"/>
      <c r="O280" s="104"/>
      <c r="P280" s="104"/>
      <c r="Q280" s="104"/>
      <c r="R280" s="105"/>
      <c r="S280" s="105"/>
      <c r="T280" s="105"/>
    </row>
    <row r="281" spans="8:20" s="28" customFormat="1" x14ac:dyDescent="0.25">
      <c r="H281" s="104"/>
      <c r="I281" s="104"/>
      <c r="J281" s="104"/>
      <c r="K281" s="104"/>
      <c r="L281" s="104"/>
      <c r="M281" s="104"/>
      <c r="N281" s="104"/>
      <c r="O281" s="104"/>
      <c r="P281" s="104"/>
      <c r="Q281" s="104"/>
      <c r="R281" s="105"/>
      <c r="S281" s="105"/>
      <c r="T281" s="105"/>
    </row>
    <row r="282" spans="8:20" s="28" customFormat="1" x14ac:dyDescent="0.25">
      <c r="H282" s="104"/>
      <c r="I282" s="104"/>
      <c r="J282" s="104"/>
      <c r="K282" s="104"/>
      <c r="L282" s="104"/>
      <c r="M282" s="104"/>
      <c r="N282" s="104"/>
      <c r="O282" s="104"/>
      <c r="P282" s="104"/>
      <c r="Q282" s="104"/>
      <c r="R282" s="105"/>
      <c r="S282" s="105"/>
      <c r="T282" s="105"/>
    </row>
    <row r="283" spans="8:20" s="28" customFormat="1" x14ac:dyDescent="0.25">
      <c r="H283" s="104"/>
      <c r="I283" s="104"/>
      <c r="J283" s="104"/>
      <c r="K283" s="104"/>
      <c r="L283" s="104"/>
      <c r="M283" s="104"/>
      <c r="N283" s="104"/>
      <c r="O283" s="104"/>
      <c r="P283" s="104"/>
      <c r="Q283" s="104"/>
      <c r="R283" s="105"/>
      <c r="S283" s="105"/>
      <c r="T283" s="105"/>
    </row>
    <row r="284" spans="8:20" s="28" customFormat="1" x14ac:dyDescent="0.25">
      <c r="H284" s="104"/>
      <c r="I284" s="104"/>
      <c r="J284" s="104"/>
      <c r="K284" s="104"/>
      <c r="L284" s="104"/>
      <c r="M284" s="104"/>
      <c r="N284" s="104"/>
      <c r="O284" s="104"/>
      <c r="P284" s="104"/>
      <c r="Q284" s="104"/>
      <c r="R284" s="105"/>
      <c r="S284" s="105"/>
      <c r="T284" s="105"/>
    </row>
    <row r="285" spans="8:20" s="28" customFormat="1" x14ac:dyDescent="0.25">
      <c r="H285" s="104"/>
      <c r="I285" s="104"/>
      <c r="J285" s="104"/>
      <c r="K285" s="104"/>
      <c r="L285" s="104"/>
      <c r="M285" s="104"/>
      <c r="N285" s="104"/>
      <c r="O285" s="104"/>
      <c r="P285" s="104"/>
      <c r="Q285" s="104"/>
      <c r="R285" s="105"/>
      <c r="S285" s="105"/>
      <c r="T285" s="105"/>
    </row>
    <row r="286" spans="8:20" s="28" customFormat="1" x14ac:dyDescent="0.25">
      <c r="H286" s="104"/>
      <c r="I286" s="104"/>
      <c r="J286" s="104"/>
      <c r="K286" s="104"/>
      <c r="L286" s="104"/>
      <c r="M286" s="104"/>
      <c r="N286" s="104"/>
      <c r="O286" s="104"/>
      <c r="P286" s="104"/>
      <c r="Q286" s="104"/>
      <c r="R286" s="105"/>
      <c r="S286" s="105"/>
      <c r="T286" s="105"/>
    </row>
    <row r="287" spans="8:20" s="28" customFormat="1" x14ac:dyDescent="0.25">
      <c r="H287" s="104"/>
      <c r="I287" s="104"/>
      <c r="J287" s="104"/>
      <c r="K287" s="104"/>
      <c r="L287" s="104"/>
      <c r="M287" s="104"/>
      <c r="N287" s="104"/>
      <c r="O287" s="104"/>
      <c r="P287" s="104"/>
      <c r="Q287" s="104"/>
      <c r="R287" s="105"/>
      <c r="S287" s="105"/>
      <c r="T287" s="105"/>
    </row>
    <row r="288" spans="8:20" s="28" customFormat="1" x14ac:dyDescent="0.25">
      <c r="H288" s="104"/>
      <c r="I288" s="104"/>
      <c r="J288" s="104"/>
      <c r="K288" s="104"/>
      <c r="L288" s="104"/>
      <c r="M288" s="104"/>
      <c r="N288" s="104"/>
      <c r="O288" s="104"/>
      <c r="P288" s="104"/>
      <c r="Q288" s="104"/>
      <c r="R288" s="105"/>
      <c r="S288" s="105"/>
      <c r="T288" s="105"/>
    </row>
    <row r="289" spans="2:20" s="28" customFormat="1" x14ac:dyDescent="0.25">
      <c r="H289" s="104"/>
      <c r="I289" s="104"/>
      <c r="J289" s="104"/>
      <c r="K289" s="104"/>
      <c r="L289" s="104"/>
      <c r="M289" s="104"/>
      <c r="N289" s="104"/>
      <c r="O289" s="104"/>
      <c r="P289" s="104"/>
      <c r="Q289" s="104"/>
      <c r="R289" s="105"/>
      <c r="S289" s="105"/>
      <c r="T289" s="105"/>
    </row>
    <row r="290" spans="2:20" s="28" customFormat="1" x14ac:dyDescent="0.25">
      <c r="H290" s="104"/>
      <c r="I290" s="104"/>
      <c r="J290" s="104"/>
      <c r="K290" s="104"/>
      <c r="L290" s="104"/>
      <c r="M290" s="104"/>
      <c r="N290" s="104"/>
      <c r="O290" s="104"/>
      <c r="P290" s="104"/>
      <c r="Q290" s="104"/>
      <c r="R290" s="105"/>
      <c r="S290" s="105"/>
      <c r="T290" s="105"/>
    </row>
    <row r="291" spans="2:20" s="28" customFormat="1" x14ac:dyDescent="0.25">
      <c r="H291" s="104"/>
      <c r="I291" s="104"/>
      <c r="J291" s="104"/>
      <c r="K291" s="104"/>
      <c r="L291" s="104"/>
      <c r="M291" s="104"/>
      <c r="N291" s="104"/>
      <c r="O291" s="104"/>
      <c r="P291" s="104"/>
      <c r="Q291" s="104"/>
      <c r="R291" s="105"/>
      <c r="S291" s="105"/>
      <c r="T291" s="105"/>
    </row>
    <row r="292" spans="2:20" s="28" customFormat="1" x14ac:dyDescent="0.25">
      <c r="H292" s="104"/>
      <c r="I292" s="104"/>
      <c r="J292" s="104"/>
      <c r="K292" s="104"/>
      <c r="L292" s="104"/>
      <c r="M292" s="104"/>
      <c r="N292" s="104"/>
      <c r="O292" s="104"/>
      <c r="P292" s="104"/>
      <c r="Q292" s="104"/>
      <c r="R292" s="105"/>
      <c r="S292" s="105"/>
      <c r="T292" s="105"/>
    </row>
    <row r="293" spans="2:20" s="28" customFormat="1" x14ac:dyDescent="0.25">
      <c r="H293" s="104"/>
      <c r="I293" s="104"/>
      <c r="J293" s="104"/>
      <c r="K293" s="104"/>
      <c r="L293" s="104"/>
      <c r="M293" s="104"/>
      <c r="N293" s="104"/>
      <c r="O293" s="104"/>
      <c r="P293" s="104"/>
      <c r="Q293" s="104"/>
      <c r="R293" s="105"/>
      <c r="S293" s="105"/>
      <c r="T293" s="105"/>
    </row>
    <row r="294" spans="2:20" s="28" customFormat="1" x14ac:dyDescent="0.25">
      <c r="H294" s="104"/>
      <c r="I294" s="104"/>
      <c r="J294" s="104"/>
      <c r="K294" s="104"/>
      <c r="L294" s="104"/>
      <c r="M294" s="104"/>
      <c r="N294" s="104"/>
      <c r="O294" s="104"/>
      <c r="P294" s="104"/>
      <c r="Q294" s="104"/>
      <c r="R294" s="105"/>
      <c r="S294" s="105"/>
      <c r="T294" s="105"/>
    </row>
    <row r="295" spans="2:20" s="28" customFormat="1" x14ac:dyDescent="0.25">
      <c r="H295" s="104"/>
      <c r="I295" s="104"/>
      <c r="J295" s="104"/>
      <c r="K295" s="104"/>
      <c r="L295" s="104"/>
      <c r="M295" s="104"/>
      <c r="N295" s="104"/>
      <c r="O295" s="104"/>
      <c r="P295" s="104"/>
      <c r="Q295" s="104"/>
      <c r="R295" s="105"/>
      <c r="S295" s="105"/>
      <c r="T295" s="105"/>
    </row>
    <row r="296" spans="2:20" s="28" customFormat="1" x14ac:dyDescent="0.25">
      <c r="H296" s="104"/>
      <c r="I296" s="104"/>
      <c r="J296" s="104"/>
      <c r="K296" s="104"/>
      <c r="L296" s="104"/>
      <c r="M296" s="104"/>
      <c r="N296" s="104"/>
      <c r="O296" s="104"/>
      <c r="P296" s="104"/>
      <c r="Q296" s="104"/>
      <c r="R296" s="105"/>
      <c r="S296" s="105"/>
      <c r="T296" s="105"/>
    </row>
    <row r="297" spans="2:20" s="28" customFormat="1" x14ac:dyDescent="0.25">
      <c r="H297" s="104"/>
      <c r="I297" s="104"/>
      <c r="J297" s="104"/>
      <c r="K297" s="104"/>
      <c r="L297" s="104"/>
      <c r="M297" s="104"/>
      <c r="N297" s="104"/>
      <c r="O297" s="104"/>
      <c r="P297" s="104"/>
      <c r="Q297" s="104"/>
      <c r="R297" s="105"/>
      <c r="S297" s="105"/>
      <c r="T297" s="105"/>
    </row>
    <row r="298" spans="2:20" s="28" customFormat="1" x14ac:dyDescent="0.25">
      <c r="H298" s="104"/>
      <c r="I298" s="104"/>
      <c r="J298" s="104"/>
      <c r="K298" s="104"/>
      <c r="L298" s="104"/>
      <c r="M298" s="104"/>
      <c r="N298" s="104"/>
      <c r="O298" s="104"/>
      <c r="P298" s="104"/>
      <c r="Q298" s="104"/>
      <c r="R298" s="105"/>
      <c r="S298" s="105"/>
      <c r="T298" s="105"/>
    </row>
    <row r="299" spans="2:20" s="28" customFormat="1" x14ac:dyDescent="0.25">
      <c r="H299" s="104"/>
      <c r="I299" s="104"/>
      <c r="J299" s="104"/>
      <c r="K299" s="104"/>
      <c r="L299" s="104"/>
      <c r="M299" s="104"/>
      <c r="N299" s="104"/>
      <c r="O299" s="104"/>
      <c r="P299" s="104"/>
      <c r="Q299" s="104"/>
      <c r="R299" s="105"/>
      <c r="S299" s="105"/>
      <c r="T299" s="105"/>
    </row>
    <row r="300" spans="2:20" s="28" customFormat="1" x14ac:dyDescent="0.25">
      <c r="H300" s="104"/>
      <c r="I300" s="104"/>
      <c r="J300" s="104"/>
      <c r="K300" s="104"/>
      <c r="L300" s="104"/>
      <c r="M300" s="104"/>
      <c r="N300" s="104"/>
      <c r="O300" s="104"/>
      <c r="P300" s="104"/>
      <c r="Q300" s="104"/>
      <c r="R300" s="105"/>
      <c r="S300" s="105"/>
      <c r="T300" s="105"/>
    </row>
    <row r="301" spans="2:20" s="28" customFormat="1" x14ac:dyDescent="0.25">
      <c r="H301" s="104"/>
      <c r="I301" s="104"/>
      <c r="J301" s="104"/>
      <c r="K301" s="104"/>
      <c r="L301" s="104"/>
      <c r="M301" s="104"/>
      <c r="N301" s="104"/>
      <c r="O301" s="104"/>
      <c r="P301" s="104"/>
      <c r="Q301" s="104"/>
      <c r="R301" s="105"/>
      <c r="S301" s="105"/>
      <c r="T301" s="105"/>
    </row>
    <row r="302" spans="2:20" s="28" customFormat="1" x14ac:dyDescent="0.25">
      <c r="H302" s="104"/>
      <c r="I302" s="104"/>
      <c r="J302" s="104"/>
      <c r="K302" s="104"/>
      <c r="L302" s="104"/>
      <c r="M302" s="104"/>
      <c r="N302" s="104"/>
      <c r="O302" s="104"/>
      <c r="P302" s="104"/>
      <c r="Q302" s="104"/>
      <c r="R302" s="105"/>
      <c r="S302" s="105"/>
      <c r="T302" s="105"/>
    </row>
    <row r="303" spans="2:20" s="22" customFormat="1" x14ac:dyDescent="0.25">
      <c r="B303" s="8"/>
      <c r="L303" s="114"/>
      <c r="M303" s="114"/>
      <c r="N303" s="114"/>
      <c r="O303" s="114"/>
      <c r="P303" s="114"/>
      <c r="Q303" s="113"/>
      <c r="R303" s="85"/>
      <c r="S303" s="85"/>
      <c r="T303" s="85"/>
    </row>
  </sheetData>
  <sheetProtection algorithmName="SHA-512" hashValue="sQI12sg8qs3AxOru0LJnsxkGZuNGpzSPLpilp6cS7eecgTU3pGgiqliunJtawtQUJTIpcTI7JCjkJ91YgPe8Lg==" saltValue="MQEeeXpmIQMlQxv8Q9VPgg==" spinCount="100000" sheet="1" objects="1" scenarios="1" selectLockedCells="1" selectUnlockedCells="1"/>
  <sortState xmlns:xlrd2="http://schemas.microsoft.com/office/spreadsheetml/2017/richdata2" ref="A47:EB52">
    <sortCondition ref="D47:D52"/>
  </sortState>
  <mergeCells count="17">
    <mergeCell ref="A6:B6"/>
    <mergeCell ref="A77:G77"/>
    <mergeCell ref="A76:G76"/>
    <mergeCell ref="A74:G74"/>
    <mergeCell ref="A66:G66"/>
    <mergeCell ref="A57:G57"/>
    <mergeCell ref="A45:G45"/>
    <mergeCell ref="H10:J10"/>
    <mergeCell ref="A33:G33"/>
    <mergeCell ref="A21:G21"/>
    <mergeCell ref="K10:P10"/>
    <mergeCell ref="H9:P9"/>
    <mergeCell ref="A78:V78"/>
    <mergeCell ref="A130:Q130"/>
    <mergeCell ref="A80:Q80"/>
    <mergeCell ref="A102:Q102"/>
    <mergeCell ref="A118:Q118"/>
  </mergeCells>
  <pageMargins left="0.23622047244094491" right="0.23622047244094491" top="0.74803149606299213" bottom="0.74803149606299213" header="0.31496062992125984" footer="0.31496062992125984"/>
  <pageSetup paperSize="9" scale="65" orientation="landscape" cellComments="atEnd" horizontalDpi="4294967295" verticalDpi="4294967295" r:id="rId1"/>
  <headerFooter>
    <oddFooter>&amp;C&amp;10&amp;P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25"/>
  <sheetViews>
    <sheetView view="pageBreakPreview" zoomScale="93" zoomScaleNormal="100" zoomScaleSheetLayoutView="93" workbookViewId="0">
      <pane ySplit="10" topLeftCell="A11" activePane="bottomLeft" state="frozen"/>
      <selection pane="bottomLeft" activeCell="G1" sqref="G1:G1048576"/>
    </sheetView>
  </sheetViews>
  <sheetFormatPr defaultColWidth="9.140625" defaultRowHeight="12" x14ac:dyDescent="0.2"/>
  <cols>
    <col min="1" max="1" width="10.42578125" style="46" customWidth="1"/>
    <col min="2" max="2" width="9.140625" style="30" customWidth="1"/>
    <col min="3" max="3" width="11.28515625" style="30" customWidth="1"/>
    <col min="4" max="4" width="18.28515625" style="31" customWidth="1"/>
    <col min="5" max="5" width="16.28515625" style="31" customWidth="1"/>
    <col min="6" max="6" width="12.7109375" style="32" customWidth="1"/>
    <col min="7" max="7" width="9.5703125" style="32" hidden="1" customWidth="1"/>
    <col min="8" max="8" width="7.140625" style="33" customWidth="1"/>
    <col min="9" max="9" width="7.85546875" style="33" customWidth="1"/>
    <col min="10" max="10" width="4.85546875" style="33" customWidth="1"/>
    <col min="11" max="11" width="7.42578125" style="33" customWidth="1"/>
    <col min="12" max="12" width="8.140625" style="33" customWidth="1"/>
    <col min="13" max="13" width="5.28515625" style="33" customWidth="1"/>
    <col min="14" max="14" width="7.7109375" style="1" customWidth="1"/>
    <col min="15" max="16" width="8.140625" style="33" customWidth="1"/>
    <col min="17" max="17" width="7" style="34" customWidth="1"/>
    <col min="18" max="18" width="10" style="35" customWidth="1"/>
    <col min="19" max="20" width="9.42578125" style="35" customWidth="1"/>
    <col min="21" max="21" width="13.140625" style="32" customWidth="1"/>
    <col min="22" max="22" width="20.28515625" style="36" customWidth="1"/>
    <col min="23" max="16384" width="9.140625" style="2"/>
  </cols>
  <sheetData>
    <row r="1" spans="1:22" x14ac:dyDescent="0.2">
      <c r="A1" s="29" t="s">
        <v>88</v>
      </c>
    </row>
    <row r="2" spans="1:22" x14ac:dyDescent="0.2">
      <c r="A2" s="29" t="s">
        <v>211</v>
      </c>
    </row>
    <row r="3" spans="1:22" x14ac:dyDescent="0.2">
      <c r="A3" s="3" t="s">
        <v>25</v>
      </c>
      <c r="B3" s="3"/>
      <c r="C3" s="37" t="s">
        <v>212</v>
      </c>
      <c r="D3" s="2"/>
      <c r="E3" s="37"/>
      <c r="F3" s="38"/>
      <c r="H3" s="39"/>
      <c r="I3" s="39"/>
      <c r="J3" s="39"/>
      <c r="K3" s="39"/>
      <c r="L3" s="39"/>
      <c r="M3" s="39"/>
      <c r="N3" s="39"/>
      <c r="O3" s="39"/>
      <c r="P3" s="39"/>
      <c r="Q3" s="62"/>
      <c r="R3" s="40"/>
      <c r="S3" s="40"/>
      <c r="T3" s="40"/>
    </row>
    <row r="4" spans="1:22" x14ac:dyDescent="0.2">
      <c r="A4" s="7" t="s">
        <v>56</v>
      </c>
      <c r="B4" s="3"/>
      <c r="C4" s="8" t="s">
        <v>210</v>
      </c>
      <c r="D4" s="2"/>
      <c r="E4" s="41"/>
      <c r="F4" s="38"/>
      <c r="H4" s="39"/>
      <c r="I4" s="39"/>
      <c r="J4" s="39"/>
      <c r="K4" s="39"/>
      <c r="L4" s="39"/>
      <c r="M4" s="39"/>
      <c r="N4" s="39"/>
      <c r="O4" s="39"/>
      <c r="P4" s="39"/>
      <c r="Q4" s="62"/>
      <c r="R4" s="40"/>
      <c r="S4" s="40"/>
      <c r="T4" s="40"/>
    </row>
    <row r="5" spans="1:22" x14ac:dyDescent="0.2">
      <c r="A5" s="175" t="s">
        <v>89</v>
      </c>
      <c r="B5" s="175"/>
      <c r="C5" s="8" t="s">
        <v>347</v>
      </c>
      <c r="D5" s="37"/>
      <c r="E5" s="37"/>
      <c r="F5" s="38"/>
      <c r="G5" s="42"/>
      <c r="H5" s="39"/>
      <c r="I5" s="39"/>
      <c r="J5" s="39"/>
      <c r="K5" s="39"/>
      <c r="L5" s="39"/>
      <c r="M5" s="39"/>
      <c r="N5" s="39"/>
      <c r="O5" s="39"/>
      <c r="P5" s="39"/>
      <c r="Q5" s="62"/>
      <c r="R5" s="40"/>
      <c r="S5" s="40"/>
      <c r="T5" s="40"/>
    </row>
    <row r="6" spans="1:22" ht="25.35" customHeight="1" x14ac:dyDescent="0.2">
      <c r="A6" s="175" t="s">
        <v>95</v>
      </c>
      <c r="B6" s="175"/>
      <c r="C6" s="8" t="s">
        <v>199</v>
      </c>
      <c r="D6" s="37"/>
      <c r="E6" s="121"/>
      <c r="F6" s="38"/>
      <c r="G6" s="38"/>
      <c r="H6" s="39"/>
      <c r="I6" s="39"/>
      <c r="J6" s="39"/>
      <c r="K6" s="39"/>
      <c r="L6" s="39"/>
      <c r="M6" s="39"/>
      <c r="N6" s="39"/>
      <c r="O6" s="39"/>
      <c r="P6" s="39"/>
      <c r="Q6" s="62"/>
      <c r="R6" s="40"/>
      <c r="S6" s="40"/>
      <c r="T6" s="40"/>
    </row>
    <row r="7" spans="1:22" x14ac:dyDescent="0.2">
      <c r="A7" s="61" t="s">
        <v>90</v>
      </c>
      <c r="B7" s="61"/>
      <c r="C7" s="8" t="s">
        <v>93</v>
      </c>
      <c r="D7" s="37"/>
      <c r="E7" s="37"/>
      <c r="F7" s="38"/>
      <c r="G7" s="42"/>
      <c r="H7" s="39"/>
      <c r="I7" s="39"/>
      <c r="J7" s="39"/>
      <c r="K7" s="39"/>
      <c r="L7" s="39"/>
      <c r="M7" s="39"/>
      <c r="N7" s="39"/>
      <c r="O7" s="39"/>
      <c r="P7" s="39"/>
      <c r="Q7" s="62"/>
      <c r="R7" s="40"/>
      <c r="S7" s="40"/>
      <c r="T7" s="40"/>
    </row>
    <row r="8" spans="1:22" x14ac:dyDescent="0.2">
      <c r="A8" s="43"/>
      <c r="B8" s="62"/>
      <c r="C8" s="62"/>
      <c r="D8" s="43"/>
      <c r="E8" s="43"/>
      <c r="F8" s="43"/>
      <c r="G8" s="44"/>
      <c r="H8" s="182" t="s">
        <v>26</v>
      </c>
      <c r="I8" s="182"/>
      <c r="J8" s="182"/>
      <c r="K8" s="183"/>
      <c r="L8" s="183"/>
      <c r="M8" s="183"/>
      <c r="N8" s="183"/>
      <c r="O8" s="184"/>
      <c r="P8" s="184"/>
      <c r="Q8" s="62"/>
      <c r="R8" s="45"/>
      <c r="S8" s="45"/>
      <c r="T8" s="45"/>
      <c r="V8" s="45"/>
    </row>
    <row r="9" spans="1:22" x14ac:dyDescent="0.2">
      <c r="B9" s="39"/>
      <c r="C9" s="39"/>
      <c r="D9" s="38"/>
      <c r="E9" s="38"/>
      <c r="F9" s="38"/>
      <c r="H9" s="176" t="s">
        <v>27</v>
      </c>
      <c r="I9" s="176"/>
      <c r="J9" s="176"/>
      <c r="K9" s="176" t="s">
        <v>28</v>
      </c>
      <c r="L9" s="176"/>
      <c r="M9" s="176"/>
      <c r="N9" s="176"/>
      <c r="O9" s="177"/>
      <c r="P9" s="177"/>
      <c r="Q9" s="62"/>
      <c r="R9" s="40"/>
      <c r="S9" s="40"/>
      <c r="T9" s="40"/>
    </row>
    <row r="10" spans="1:22" s="4" customFormat="1" ht="36" x14ac:dyDescent="0.25">
      <c r="A10" s="47" t="s">
        <v>29</v>
      </c>
      <c r="B10" s="48" t="s">
        <v>30</v>
      </c>
      <c r="C10" s="48" t="s">
        <v>31</v>
      </c>
      <c r="D10" s="49" t="s">
        <v>32</v>
      </c>
      <c r="E10" s="49" t="s">
        <v>33</v>
      </c>
      <c r="F10" s="49" t="s">
        <v>34</v>
      </c>
      <c r="G10" s="50" t="s">
        <v>35</v>
      </c>
      <c r="H10" s="48" t="s">
        <v>36</v>
      </c>
      <c r="I10" s="48" t="s">
        <v>37</v>
      </c>
      <c r="J10" s="48" t="s">
        <v>48</v>
      </c>
      <c r="K10" s="48" t="s">
        <v>36</v>
      </c>
      <c r="L10" s="48" t="s">
        <v>37</v>
      </c>
      <c r="M10" s="48" t="s">
        <v>48</v>
      </c>
      <c r="N10" s="51" t="s">
        <v>86</v>
      </c>
      <c r="O10" s="48" t="s">
        <v>79</v>
      </c>
      <c r="P10" s="48" t="s">
        <v>65</v>
      </c>
      <c r="Q10" s="48" t="s">
        <v>38</v>
      </c>
      <c r="R10" s="50" t="s">
        <v>39</v>
      </c>
      <c r="S10" s="50" t="s">
        <v>40</v>
      </c>
      <c r="T10" s="50" t="s">
        <v>76</v>
      </c>
      <c r="U10" s="49" t="s">
        <v>41</v>
      </c>
      <c r="V10" s="50" t="s">
        <v>42</v>
      </c>
    </row>
    <row r="11" spans="1:22" s="18" customFormat="1" ht="36" x14ac:dyDescent="0.25">
      <c r="A11" s="123" t="s">
        <v>577</v>
      </c>
      <c r="B11" s="93">
        <v>1</v>
      </c>
      <c r="C11" s="60" t="s">
        <v>387</v>
      </c>
      <c r="D11" s="94" t="s">
        <v>317</v>
      </c>
      <c r="E11" s="95" t="s">
        <v>388</v>
      </c>
      <c r="F11" s="95" t="s">
        <v>237</v>
      </c>
      <c r="G11" s="95" t="s">
        <v>105</v>
      </c>
      <c r="H11" s="97">
        <v>3</v>
      </c>
      <c r="I11" s="97">
        <v>0</v>
      </c>
      <c r="J11" s="97">
        <v>2</v>
      </c>
      <c r="K11" s="97">
        <f>H11*13</f>
        <v>39</v>
      </c>
      <c r="L11" s="97">
        <f t="shared" ref="L11:M17" si="0">I11*13</f>
        <v>0</v>
      </c>
      <c r="M11" s="97">
        <f t="shared" si="0"/>
        <v>26</v>
      </c>
      <c r="N11" s="16">
        <v>0</v>
      </c>
      <c r="O11" s="17">
        <v>0</v>
      </c>
      <c r="P11" s="17">
        <v>0</v>
      </c>
      <c r="Q11" s="98">
        <v>7</v>
      </c>
      <c r="R11" s="96" t="s">
        <v>43</v>
      </c>
      <c r="S11" s="99" t="s">
        <v>50</v>
      </c>
      <c r="T11" s="99" t="s">
        <v>384</v>
      </c>
      <c r="U11" s="100"/>
      <c r="V11" s="109"/>
    </row>
    <row r="12" spans="1:22" s="18" customFormat="1" ht="48" x14ac:dyDescent="0.25">
      <c r="A12" s="123" t="s">
        <v>577</v>
      </c>
      <c r="B12" s="93">
        <v>1</v>
      </c>
      <c r="C12" s="60" t="s">
        <v>389</v>
      </c>
      <c r="D12" s="94" t="s">
        <v>96</v>
      </c>
      <c r="E12" s="95" t="s">
        <v>100</v>
      </c>
      <c r="F12" s="95" t="s">
        <v>236</v>
      </c>
      <c r="G12" s="95" t="s">
        <v>106</v>
      </c>
      <c r="H12" s="97">
        <v>2</v>
      </c>
      <c r="I12" s="97">
        <v>0</v>
      </c>
      <c r="J12" s="97">
        <v>0</v>
      </c>
      <c r="K12" s="97">
        <f>H12*13</f>
        <v>26</v>
      </c>
      <c r="L12" s="97">
        <f t="shared" si="0"/>
        <v>0</v>
      </c>
      <c r="M12" s="97">
        <f t="shared" si="0"/>
        <v>0</v>
      </c>
      <c r="N12" s="97">
        <v>0</v>
      </c>
      <c r="O12" s="97">
        <f t="shared" ref="O12" si="1">L12*13</f>
        <v>0</v>
      </c>
      <c r="P12" s="17">
        <v>0</v>
      </c>
      <c r="Q12" s="97">
        <v>3</v>
      </c>
      <c r="R12" s="96" t="s">
        <v>43</v>
      </c>
      <c r="S12" s="99" t="s">
        <v>50</v>
      </c>
      <c r="T12" s="99" t="s">
        <v>384</v>
      </c>
      <c r="U12" s="100"/>
      <c r="V12" s="110"/>
    </row>
    <row r="13" spans="1:22" s="22" customFormat="1" ht="24" x14ac:dyDescent="0.25">
      <c r="A13" s="123" t="s">
        <v>577</v>
      </c>
      <c r="B13" s="20">
        <v>1</v>
      </c>
      <c r="C13" s="60" t="s">
        <v>390</v>
      </c>
      <c r="D13" s="94" t="s">
        <v>98</v>
      </c>
      <c r="E13" s="95" t="s">
        <v>391</v>
      </c>
      <c r="F13" s="95" t="s">
        <v>238</v>
      </c>
      <c r="G13" s="95" t="s">
        <v>107</v>
      </c>
      <c r="H13" s="97">
        <v>0</v>
      </c>
      <c r="I13" s="97">
        <v>2</v>
      </c>
      <c r="J13" s="97">
        <v>0</v>
      </c>
      <c r="K13" s="97">
        <f t="shared" ref="K13:K17" si="2">H13*13</f>
        <v>0</v>
      </c>
      <c r="L13" s="97">
        <f t="shared" si="0"/>
        <v>26</v>
      </c>
      <c r="M13" s="97">
        <f t="shared" si="0"/>
        <v>0</v>
      </c>
      <c r="N13" s="17">
        <v>0</v>
      </c>
      <c r="O13" s="17">
        <v>0</v>
      </c>
      <c r="P13" s="17">
        <v>0</v>
      </c>
      <c r="Q13" s="97">
        <v>3</v>
      </c>
      <c r="R13" s="17" t="s">
        <v>44</v>
      </c>
      <c r="S13" s="21" t="s">
        <v>50</v>
      </c>
      <c r="T13" s="99" t="s">
        <v>384</v>
      </c>
      <c r="U13" s="19"/>
      <c r="V13" s="110" t="s">
        <v>220</v>
      </c>
    </row>
    <row r="14" spans="1:22" s="22" customFormat="1" ht="36" x14ac:dyDescent="0.25">
      <c r="A14" s="123" t="s">
        <v>577</v>
      </c>
      <c r="B14" s="20">
        <v>1</v>
      </c>
      <c r="C14" s="60" t="s">
        <v>392</v>
      </c>
      <c r="D14" s="94" t="s">
        <v>215</v>
      </c>
      <c r="E14" s="95" t="s">
        <v>393</v>
      </c>
      <c r="F14" s="95" t="s">
        <v>233</v>
      </c>
      <c r="G14" s="95" t="s">
        <v>108</v>
      </c>
      <c r="H14" s="97">
        <v>2</v>
      </c>
      <c r="I14" s="97">
        <v>0</v>
      </c>
      <c r="J14" s="97">
        <v>2</v>
      </c>
      <c r="K14" s="97">
        <f t="shared" si="2"/>
        <v>26</v>
      </c>
      <c r="L14" s="97">
        <f t="shared" si="0"/>
        <v>0</v>
      </c>
      <c r="M14" s="97">
        <f t="shared" si="0"/>
        <v>26</v>
      </c>
      <c r="N14" s="17">
        <v>0</v>
      </c>
      <c r="O14" s="17">
        <v>0</v>
      </c>
      <c r="P14" s="17">
        <v>0</v>
      </c>
      <c r="Q14" s="97">
        <v>4</v>
      </c>
      <c r="R14" s="17" t="s">
        <v>43</v>
      </c>
      <c r="S14" s="21" t="s">
        <v>50</v>
      </c>
      <c r="T14" s="99" t="s">
        <v>384</v>
      </c>
      <c r="U14" s="19"/>
      <c r="V14" s="110" t="s">
        <v>220</v>
      </c>
    </row>
    <row r="15" spans="1:22" s="22" customFormat="1" ht="48" x14ac:dyDescent="0.25">
      <c r="A15" s="123" t="s">
        <v>577</v>
      </c>
      <c r="B15" s="20">
        <v>1</v>
      </c>
      <c r="C15" s="60" t="s">
        <v>394</v>
      </c>
      <c r="D15" s="94" t="s">
        <v>99</v>
      </c>
      <c r="E15" s="95" t="s">
        <v>395</v>
      </c>
      <c r="F15" s="95" t="s">
        <v>234</v>
      </c>
      <c r="G15" s="95" t="s">
        <v>109</v>
      </c>
      <c r="H15" s="97">
        <v>2</v>
      </c>
      <c r="I15" s="97">
        <v>2</v>
      </c>
      <c r="J15" s="97">
        <v>0</v>
      </c>
      <c r="K15" s="97">
        <f t="shared" si="2"/>
        <v>26</v>
      </c>
      <c r="L15" s="97">
        <f t="shared" si="0"/>
        <v>26</v>
      </c>
      <c r="M15" s="97">
        <f t="shared" si="0"/>
        <v>0</v>
      </c>
      <c r="N15" s="17">
        <v>0</v>
      </c>
      <c r="O15" s="17">
        <v>0</v>
      </c>
      <c r="P15" s="17">
        <v>0</v>
      </c>
      <c r="Q15" s="97">
        <v>6</v>
      </c>
      <c r="R15" s="17" t="s">
        <v>43</v>
      </c>
      <c r="S15" s="21" t="s">
        <v>50</v>
      </c>
      <c r="T15" s="99" t="s">
        <v>384</v>
      </c>
      <c r="U15" s="19"/>
      <c r="V15" s="110"/>
    </row>
    <row r="16" spans="1:22" s="22" customFormat="1" ht="24" x14ac:dyDescent="0.25">
      <c r="A16" s="123" t="s">
        <v>577</v>
      </c>
      <c r="B16" s="20">
        <v>1</v>
      </c>
      <c r="C16" s="60" t="s">
        <v>400</v>
      </c>
      <c r="D16" s="94" t="s">
        <v>91</v>
      </c>
      <c r="E16" s="95" t="s">
        <v>101</v>
      </c>
      <c r="F16" s="95" t="s">
        <v>221</v>
      </c>
      <c r="G16" s="95" t="s">
        <v>222</v>
      </c>
      <c r="H16" s="97">
        <v>2</v>
      </c>
      <c r="I16" s="97">
        <v>2</v>
      </c>
      <c r="J16" s="97">
        <v>0</v>
      </c>
      <c r="K16" s="97">
        <f t="shared" si="2"/>
        <v>26</v>
      </c>
      <c r="L16" s="97">
        <f t="shared" si="0"/>
        <v>26</v>
      </c>
      <c r="M16" s="97">
        <f t="shared" si="0"/>
        <v>0</v>
      </c>
      <c r="N16" s="17">
        <v>0</v>
      </c>
      <c r="O16" s="17">
        <v>0</v>
      </c>
      <c r="P16" s="17">
        <v>0</v>
      </c>
      <c r="Q16" s="97">
        <v>4</v>
      </c>
      <c r="R16" s="17" t="s">
        <v>43</v>
      </c>
      <c r="S16" s="21" t="s">
        <v>50</v>
      </c>
      <c r="T16" s="99" t="s">
        <v>384</v>
      </c>
      <c r="U16" s="19"/>
      <c r="V16" s="110"/>
    </row>
    <row r="17" spans="1:22" s="22" customFormat="1" ht="24" x14ac:dyDescent="0.25">
      <c r="A17" s="123" t="s">
        <v>577</v>
      </c>
      <c r="B17" s="20">
        <v>1</v>
      </c>
      <c r="C17" s="60" t="s">
        <v>401</v>
      </c>
      <c r="D17" s="94" t="s">
        <v>231</v>
      </c>
      <c r="E17" s="95" t="s">
        <v>361</v>
      </c>
      <c r="F17" s="95" t="s">
        <v>371</v>
      </c>
      <c r="G17" s="95" t="s">
        <v>111</v>
      </c>
      <c r="H17" s="97">
        <v>0</v>
      </c>
      <c r="I17" s="97">
        <v>2</v>
      </c>
      <c r="J17" s="97">
        <v>0</v>
      </c>
      <c r="K17" s="97">
        <f t="shared" si="2"/>
        <v>0</v>
      </c>
      <c r="L17" s="97">
        <f t="shared" si="0"/>
        <v>26</v>
      </c>
      <c r="M17" s="97">
        <f t="shared" si="0"/>
        <v>0</v>
      </c>
      <c r="N17" s="17">
        <v>0</v>
      </c>
      <c r="O17" s="17">
        <v>0</v>
      </c>
      <c r="P17" s="17">
        <v>0</v>
      </c>
      <c r="Q17" s="97">
        <v>0</v>
      </c>
      <c r="R17" s="17" t="s">
        <v>45</v>
      </c>
      <c r="S17" s="21" t="s">
        <v>51</v>
      </c>
      <c r="T17" s="99" t="s">
        <v>384</v>
      </c>
      <c r="U17" s="19"/>
      <c r="V17" s="110"/>
    </row>
    <row r="18" spans="1:22" s="22" customFormat="1" ht="15" customHeight="1" x14ac:dyDescent="0.25">
      <c r="A18" s="179" t="s">
        <v>49</v>
      </c>
      <c r="B18" s="180"/>
      <c r="C18" s="180"/>
      <c r="D18" s="180"/>
      <c r="E18" s="180"/>
      <c r="F18" s="180"/>
      <c r="G18" s="181"/>
      <c r="H18" s="23">
        <f t="shared" ref="H18:Q18" si="3">SUM(H11:H17)</f>
        <v>11</v>
      </c>
      <c r="I18" s="23">
        <f t="shared" si="3"/>
        <v>8</v>
      </c>
      <c r="J18" s="23">
        <f t="shared" si="3"/>
        <v>4</v>
      </c>
      <c r="K18" s="23">
        <f t="shared" si="3"/>
        <v>143</v>
      </c>
      <c r="L18" s="23">
        <f t="shared" si="3"/>
        <v>104</v>
      </c>
      <c r="M18" s="23">
        <f t="shared" si="3"/>
        <v>52</v>
      </c>
      <c r="N18" s="23">
        <f t="shared" si="3"/>
        <v>0</v>
      </c>
      <c r="O18" s="23">
        <f t="shared" si="3"/>
        <v>0</v>
      </c>
      <c r="P18" s="23">
        <f t="shared" si="3"/>
        <v>0</v>
      </c>
      <c r="Q18" s="23">
        <f t="shared" si="3"/>
        <v>27</v>
      </c>
      <c r="R18" s="27"/>
      <c r="S18" s="27"/>
      <c r="T18" s="27"/>
      <c r="U18" s="53"/>
      <c r="V18" s="27"/>
    </row>
    <row r="19" spans="1:22" s="22" customFormat="1" ht="24" x14ac:dyDescent="0.25">
      <c r="A19" s="123" t="s">
        <v>577</v>
      </c>
      <c r="B19" s="20">
        <v>2</v>
      </c>
      <c r="C19" s="60" t="s">
        <v>654</v>
      </c>
      <c r="D19" s="94" t="s">
        <v>23</v>
      </c>
      <c r="E19" s="95" t="s">
        <v>402</v>
      </c>
      <c r="F19" s="95" t="s">
        <v>235</v>
      </c>
      <c r="G19" s="95" t="s">
        <v>114</v>
      </c>
      <c r="H19" s="97">
        <v>1</v>
      </c>
      <c r="I19" s="97">
        <v>2</v>
      </c>
      <c r="J19" s="97">
        <v>0</v>
      </c>
      <c r="K19" s="97">
        <f>H19*13</f>
        <v>13</v>
      </c>
      <c r="L19" s="97">
        <f t="shared" ref="L19:M25" si="4">I19*13</f>
        <v>26</v>
      </c>
      <c r="M19" s="97">
        <f t="shared" si="4"/>
        <v>0</v>
      </c>
      <c r="N19" s="17">
        <v>0</v>
      </c>
      <c r="O19" s="17">
        <v>0</v>
      </c>
      <c r="P19" s="17">
        <v>0</v>
      </c>
      <c r="Q19" s="98">
        <v>3</v>
      </c>
      <c r="R19" s="17" t="s">
        <v>44</v>
      </c>
      <c r="S19" s="21" t="s">
        <v>50</v>
      </c>
      <c r="T19" s="21" t="s">
        <v>384</v>
      </c>
      <c r="U19" s="19"/>
      <c r="V19" s="110"/>
    </row>
    <row r="20" spans="1:22" s="22" customFormat="1" ht="24" x14ac:dyDescent="0.25">
      <c r="A20" s="123" t="s">
        <v>577</v>
      </c>
      <c r="B20" s="20">
        <v>2</v>
      </c>
      <c r="C20" s="60" t="s">
        <v>403</v>
      </c>
      <c r="D20" s="94" t="s">
        <v>97</v>
      </c>
      <c r="E20" s="95" t="s">
        <v>404</v>
      </c>
      <c r="F20" s="95" t="s">
        <v>405</v>
      </c>
      <c r="G20" s="95" t="s">
        <v>406</v>
      </c>
      <c r="H20" s="97">
        <v>1</v>
      </c>
      <c r="I20" s="97">
        <v>1</v>
      </c>
      <c r="J20" s="97">
        <v>0</v>
      </c>
      <c r="K20" s="97">
        <f>H20*13</f>
        <v>13</v>
      </c>
      <c r="L20" s="97">
        <f>I20*13</f>
        <v>13</v>
      </c>
      <c r="M20" s="97">
        <f>J20*13</f>
        <v>0</v>
      </c>
      <c r="N20" s="17">
        <v>0</v>
      </c>
      <c r="O20" s="17">
        <v>0</v>
      </c>
      <c r="P20" s="17">
        <v>0</v>
      </c>
      <c r="Q20" s="97">
        <v>3</v>
      </c>
      <c r="R20" s="17" t="s">
        <v>43</v>
      </c>
      <c r="S20" s="21" t="s">
        <v>50</v>
      </c>
      <c r="T20" s="21" t="s">
        <v>384</v>
      </c>
      <c r="U20" s="19"/>
      <c r="V20" s="110"/>
    </row>
    <row r="21" spans="1:22" s="22" customFormat="1" ht="24" x14ac:dyDescent="0.25">
      <c r="A21" s="123" t="s">
        <v>577</v>
      </c>
      <c r="B21" s="20">
        <v>2</v>
      </c>
      <c r="C21" s="60" t="s">
        <v>413</v>
      </c>
      <c r="D21" s="94" t="s">
        <v>195</v>
      </c>
      <c r="E21" s="95" t="s">
        <v>414</v>
      </c>
      <c r="F21" s="95" t="s">
        <v>239</v>
      </c>
      <c r="G21" s="95" t="s">
        <v>196</v>
      </c>
      <c r="H21" s="97">
        <v>2</v>
      </c>
      <c r="I21" s="97">
        <v>2</v>
      </c>
      <c r="J21" s="97">
        <v>0</v>
      </c>
      <c r="K21" s="97">
        <f t="shared" ref="K21:K25" si="5">H21*13</f>
        <v>26</v>
      </c>
      <c r="L21" s="97">
        <f t="shared" si="4"/>
        <v>26</v>
      </c>
      <c r="M21" s="97">
        <f t="shared" si="4"/>
        <v>0</v>
      </c>
      <c r="N21" s="17">
        <v>0</v>
      </c>
      <c r="O21" s="17">
        <v>0</v>
      </c>
      <c r="P21" s="17">
        <v>0</v>
      </c>
      <c r="Q21" s="97">
        <v>5</v>
      </c>
      <c r="R21" s="17" t="s">
        <v>43</v>
      </c>
      <c r="S21" s="21" t="s">
        <v>50</v>
      </c>
      <c r="T21" s="21" t="s">
        <v>384</v>
      </c>
      <c r="U21" s="19"/>
      <c r="V21" s="110"/>
    </row>
    <row r="22" spans="1:22" s="22" customFormat="1" ht="48" x14ac:dyDescent="0.25">
      <c r="A22" s="123" t="s">
        <v>577</v>
      </c>
      <c r="B22" s="20">
        <v>2</v>
      </c>
      <c r="C22" s="60" t="s">
        <v>407</v>
      </c>
      <c r="D22" s="94" t="s">
        <v>112</v>
      </c>
      <c r="E22" s="95" t="s">
        <v>408</v>
      </c>
      <c r="F22" s="95" t="s">
        <v>240</v>
      </c>
      <c r="G22" s="95" t="s">
        <v>117</v>
      </c>
      <c r="H22" s="97">
        <v>4</v>
      </c>
      <c r="I22" s="97">
        <v>0</v>
      </c>
      <c r="J22" s="97">
        <v>1</v>
      </c>
      <c r="K22" s="97">
        <f t="shared" si="5"/>
        <v>52</v>
      </c>
      <c r="L22" s="97">
        <f t="shared" si="4"/>
        <v>0</v>
      </c>
      <c r="M22" s="97">
        <f t="shared" si="4"/>
        <v>13</v>
      </c>
      <c r="N22" s="17">
        <v>0</v>
      </c>
      <c r="O22" s="17">
        <v>0</v>
      </c>
      <c r="P22" s="17">
        <v>0</v>
      </c>
      <c r="Q22" s="97">
        <v>6</v>
      </c>
      <c r="R22" s="17" t="s">
        <v>43</v>
      </c>
      <c r="S22" s="21" t="s">
        <v>50</v>
      </c>
      <c r="T22" s="21" t="s">
        <v>384</v>
      </c>
      <c r="U22" s="95" t="s">
        <v>319</v>
      </c>
      <c r="V22" s="110"/>
    </row>
    <row r="23" spans="1:22" s="22" customFormat="1" ht="24" x14ac:dyDescent="0.25">
      <c r="A23" s="123" t="s">
        <v>577</v>
      </c>
      <c r="B23" s="20">
        <v>2</v>
      </c>
      <c r="C23" s="60" t="s">
        <v>409</v>
      </c>
      <c r="D23" s="94" t="s">
        <v>113</v>
      </c>
      <c r="E23" s="95" t="s">
        <v>410</v>
      </c>
      <c r="F23" s="95" t="s">
        <v>241</v>
      </c>
      <c r="G23" s="95" t="s">
        <v>118</v>
      </c>
      <c r="H23" s="97">
        <v>2</v>
      </c>
      <c r="I23" s="97">
        <v>0</v>
      </c>
      <c r="J23" s="97">
        <v>0</v>
      </c>
      <c r="K23" s="97">
        <f t="shared" si="5"/>
        <v>26</v>
      </c>
      <c r="L23" s="97">
        <f t="shared" si="4"/>
        <v>0</v>
      </c>
      <c r="M23" s="97">
        <f t="shared" si="4"/>
        <v>0</v>
      </c>
      <c r="N23" s="17">
        <v>0</v>
      </c>
      <c r="O23" s="17">
        <v>0</v>
      </c>
      <c r="P23" s="17">
        <v>0</v>
      </c>
      <c r="Q23" s="97">
        <v>3</v>
      </c>
      <c r="R23" s="17" t="s">
        <v>43</v>
      </c>
      <c r="S23" s="21" t="s">
        <v>50</v>
      </c>
      <c r="T23" s="21" t="s">
        <v>384</v>
      </c>
      <c r="U23" s="60"/>
      <c r="V23" s="110" t="s">
        <v>220</v>
      </c>
    </row>
    <row r="24" spans="1:22" s="22" customFormat="1" ht="36" x14ac:dyDescent="0.25">
      <c r="A24" s="123" t="s">
        <v>577</v>
      </c>
      <c r="B24" s="20">
        <v>2</v>
      </c>
      <c r="C24" s="60" t="s">
        <v>411</v>
      </c>
      <c r="D24" s="94" t="s">
        <v>216</v>
      </c>
      <c r="E24" s="95" t="s">
        <v>412</v>
      </c>
      <c r="F24" s="95" t="s">
        <v>233</v>
      </c>
      <c r="G24" s="95" t="s">
        <v>108</v>
      </c>
      <c r="H24" s="97">
        <v>1</v>
      </c>
      <c r="I24" s="97">
        <v>0</v>
      </c>
      <c r="J24" s="97">
        <v>2</v>
      </c>
      <c r="K24" s="97">
        <f t="shared" si="5"/>
        <v>13</v>
      </c>
      <c r="L24" s="97">
        <f t="shared" si="4"/>
        <v>0</v>
      </c>
      <c r="M24" s="97">
        <f t="shared" si="4"/>
        <v>26</v>
      </c>
      <c r="N24" s="17">
        <v>0</v>
      </c>
      <c r="O24" s="17">
        <v>0</v>
      </c>
      <c r="P24" s="17">
        <v>0</v>
      </c>
      <c r="Q24" s="97">
        <v>3</v>
      </c>
      <c r="R24" s="17" t="s">
        <v>43</v>
      </c>
      <c r="S24" s="21" t="s">
        <v>50</v>
      </c>
      <c r="T24" s="21" t="s">
        <v>384</v>
      </c>
      <c r="U24" s="60" t="s">
        <v>320</v>
      </c>
      <c r="V24" s="110" t="s">
        <v>220</v>
      </c>
    </row>
    <row r="25" spans="1:22" s="22" customFormat="1" ht="24" x14ac:dyDescent="0.25">
      <c r="A25" s="123" t="s">
        <v>577</v>
      </c>
      <c r="B25" s="20">
        <v>2</v>
      </c>
      <c r="C25" s="60" t="s">
        <v>419</v>
      </c>
      <c r="D25" s="94" t="s">
        <v>232</v>
      </c>
      <c r="E25" s="95" t="s">
        <v>362</v>
      </c>
      <c r="F25" s="95" t="s">
        <v>315</v>
      </c>
      <c r="G25" s="95" t="s">
        <v>316</v>
      </c>
      <c r="H25" s="97">
        <v>0</v>
      </c>
      <c r="I25" s="97">
        <v>2</v>
      </c>
      <c r="J25" s="97">
        <v>0</v>
      </c>
      <c r="K25" s="97">
        <f t="shared" si="5"/>
        <v>0</v>
      </c>
      <c r="L25" s="97">
        <f t="shared" si="4"/>
        <v>26</v>
      </c>
      <c r="M25" s="97">
        <f t="shared" si="4"/>
        <v>0</v>
      </c>
      <c r="N25" s="17">
        <v>0</v>
      </c>
      <c r="O25" s="17">
        <v>0</v>
      </c>
      <c r="P25" s="17">
        <v>0</v>
      </c>
      <c r="Q25" s="97">
        <v>0</v>
      </c>
      <c r="R25" s="17" t="s">
        <v>45</v>
      </c>
      <c r="S25" s="21" t="s">
        <v>50</v>
      </c>
      <c r="T25" s="21" t="s">
        <v>384</v>
      </c>
      <c r="U25" s="19"/>
      <c r="V25" s="110"/>
    </row>
    <row r="26" spans="1:22" s="22" customFormat="1" ht="25.5" x14ac:dyDescent="0.25">
      <c r="A26" s="123" t="s">
        <v>577</v>
      </c>
      <c r="B26" s="20">
        <v>2</v>
      </c>
      <c r="C26" s="60"/>
      <c r="D26" s="102" t="s">
        <v>377</v>
      </c>
      <c r="E26" s="26" t="s">
        <v>378</v>
      </c>
      <c r="F26" s="26" t="s">
        <v>119</v>
      </c>
      <c r="G26" s="26"/>
      <c r="H26" s="124">
        <v>1</v>
      </c>
      <c r="I26" s="124">
        <v>1</v>
      </c>
      <c r="J26" s="124">
        <v>0</v>
      </c>
      <c r="K26" s="124">
        <f>H26*13</f>
        <v>13</v>
      </c>
      <c r="L26" s="124">
        <f>I26*13</f>
        <v>13</v>
      </c>
      <c r="M26" s="124">
        <f>J26*13</f>
        <v>0</v>
      </c>
      <c r="N26" s="17">
        <v>0</v>
      </c>
      <c r="O26" s="17">
        <v>0</v>
      </c>
      <c r="P26" s="17">
        <v>0</v>
      </c>
      <c r="Q26" s="124">
        <v>3</v>
      </c>
      <c r="R26" s="17"/>
      <c r="S26" s="21" t="s">
        <v>376</v>
      </c>
      <c r="T26" s="21" t="s">
        <v>384</v>
      </c>
      <c r="U26" s="60" t="s">
        <v>206</v>
      </c>
      <c r="V26" s="110"/>
    </row>
    <row r="27" spans="1:22" s="22" customFormat="1" ht="24" x14ac:dyDescent="0.25">
      <c r="A27" s="123" t="s">
        <v>577</v>
      </c>
      <c r="B27" s="21">
        <v>2</v>
      </c>
      <c r="C27" s="19"/>
      <c r="D27" s="94" t="s">
        <v>368</v>
      </c>
      <c r="E27" s="26" t="s">
        <v>125</v>
      </c>
      <c r="F27" s="26" t="s">
        <v>119</v>
      </c>
      <c r="G27" s="17"/>
      <c r="H27" s="124">
        <v>3</v>
      </c>
      <c r="I27" s="124">
        <v>0</v>
      </c>
      <c r="J27" s="124">
        <v>0</v>
      </c>
      <c r="K27" s="124">
        <f t="shared" ref="K27:M27" si="6">H27*13</f>
        <v>39</v>
      </c>
      <c r="L27" s="124">
        <f t="shared" si="6"/>
        <v>0</v>
      </c>
      <c r="M27" s="124">
        <f t="shared" si="6"/>
        <v>0</v>
      </c>
      <c r="N27" s="17">
        <v>0</v>
      </c>
      <c r="O27" s="17">
        <v>0</v>
      </c>
      <c r="P27" s="17">
        <v>0</v>
      </c>
      <c r="Q27" s="124">
        <v>3</v>
      </c>
      <c r="R27" s="17"/>
      <c r="S27" s="21" t="s">
        <v>51</v>
      </c>
      <c r="T27" s="21" t="s">
        <v>384</v>
      </c>
      <c r="U27" s="60" t="s">
        <v>206</v>
      </c>
      <c r="V27" s="110"/>
    </row>
    <row r="28" spans="1:22" s="22" customFormat="1" x14ac:dyDescent="0.25">
      <c r="A28" s="179" t="s">
        <v>49</v>
      </c>
      <c r="B28" s="180"/>
      <c r="C28" s="180"/>
      <c r="D28" s="180"/>
      <c r="E28" s="180"/>
      <c r="F28" s="180"/>
      <c r="G28" s="181"/>
      <c r="H28" s="23">
        <f t="shared" ref="H28:Q28" si="7">SUM(H19:H27)</f>
        <v>15</v>
      </c>
      <c r="I28" s="23">
        <f t="shared" si="7"/>
        <v>8</v>
      </c>
      <c r="J28" s="23">
        <f t="shared" si="7"/>
        <v>3</v>
      </c>
      <c r="K28" s="23">
        <f t="shared" si="7"/>
        <v>195</v>
      </c>
      <c r="L28" s="23">
        <f t="shared" si="7"/>
        <v>104</v>
      </c>
      <c r="M28" s="23">
        <f t="shared" si="7"/>
        <v>39</v>
      </c>
      <c r="N28" s="23">
        <f t="shared" si="7"/>
        <v>0</v>
      </c>
      <c r="O28" s="23">
        <f t="shared" si="7"/>
        <v>0</v>
      </c>
      <c r="P28" s="23">
        <f t="shared" si="7"/>
        <v>0</v>
      </c>
      <c r="Q28" s="23">
        <f t="shared" si="7"/>
        <v>29</v>
      </c>
      <c r="R28" s="27"/>
      <c r="S28" s="27"/>
      <c r="T28" s="27"/>
      <c r="U28" s="53"/>
      <c r="V28" s="27"/>
    </row>
    <row r="29" spans="1:22" s="5" customFormat="1" ht="24" x14ac:dyDescent="0.25">
      <c r="A29" s="123" t="s">
        <v>577</v>
      </c>
      <c r="B29" s="20">
        <v>3</v>
      </c>
      <c r="C29" s="60" t="s">
        <v>430</v>
      </c>
      <c r="D29" s="94" t="s">
        <v>223</v>
      </c>
      <c r="E29" s="95" t="s">
        <v>431</v>
      </c>
      <c r="F29" s="95" t="s">
        <v>242</v>
      </c>
      <c r="G29" s="95" t="s">
        <v>116</v>
      </c>
      <c r="H29" s="97">
        <v>3</v>
      </c>
      <c r="I29" s="97">
        <v>2</v>
      </c>
      <c r="J29" s="97">
        <v>0</v>
      </c>
      <c r="K29" s="97">
        <f>H29*13</f>
        <v>39</v>
      </c>
      <c r="L29" s="97">
        <f>I29*13</f>
        <v>26</v>
      </c>
      <c r="M29" s="97">
        <f>J29*13</f>
        <v>0</v>
      </c>
      <c r="N29" s="17">
        <v>0</v>
      </c>
      <c r="O29" s="17">
        <v>0</v>
      </c>
      <c r="P29" s="17">
        <v>0</v>
      </c>
      <c r="Q29" s="97">
        <v>6</v>
      </c>
      <c r="R29" s="17" t="s">
        <v>43</v>
      </c>
      <c r="S29" s="21" t="s">
        <v>50</v>
      </c>
      <c r="T29" s="21" t="s">
        <v>384</v>
      </c>
      <c r="U29" s="60"/>
      <c r="V29" s="110" t="s">
        <v>220</v>
      </c>
    </row>
    <row r="30" spans="1:22" s="5" customFormat="1" ht="24" x14ac:dyDescent="0.25">
      <c r="A30" s="123" t="s">
        <v>577</v>
      </c>
      <c r="B30" s="20">
        <v>3</v>
      </c>
      <c r="C30" s="60" t="s">
        <v>420</v>
      </c>
      <c r="D30" s="94" t="s">
        <v>121</v>
      </c>
      <c r="E30" s="95" t="s">
        <v>421</v>
      </c>
      <c r="F30" s="95" t="s">
        <v>243</v>
      </c>
      <c r="G30" s="95" t="s">
        <v>126</v>
      </c>
      <c r="H30" s="97">
        <v>2</v>
      </c>
      <c r="I30" s="97">
        <v>0</v>
      </c>
      <c r="J30" s="97">
        <v>2</v>
      </c>
      <c r="K30" s="97">
        <f t="shared" ref="K30:M37" si="8">H30*13</f>
        <v>26</v>
      </c>
      <c r="L30" s="97">
        <f t="shared" si="8"/>
        <v>0</v>
      </c>
      <c r="M30" s="97">
        <f t="shared" si="8"/>
        <v>26</v>
      </c>
      <c r="N30" s="17">
        <v>0</v>
      </c>
      <c r="O30" s="17">
        <v>0</v>
      </c>
      <c r="P30" s="17">
        <v>0</v>
      </c>
      <c r="Q30" s="97">
        <v>4</v>
      </c>
      <c r="R30" s="17" t="s">
        <v>43</v>
      </c>
      <c r="S30" s="21" t="s">
        <v>50</v>
      </c>
      <c r="T30" s="21" t="s">
        <v>384</v>
      </c>
      <c r="U30" s="60"/>
      <c r="V30" s="110"/>
    </row>
    <row r="31" spans="1:22" s="5" customFormat="1" ht="48" x14ac:dyDescent="0.25">
      <c r="A31" s="123" t="s">
        <v>577</v>
      </c>
      <c r="B31" s="20">
        <v>3</v>
      </c>
      <c r="C31" s="60" t="s">
        <v>440</v>
      </c>
      <c r="D31" s="94" t="s">
        <v>324</v>
      </c>
      <c r="E31" s="95" t="s">
        <v>363</v>
      </c>
      <c r="F31" s="95" t="s">
        <v>244</v>
      </c>
      <c r="G31" s="95" t="s">
        <v>127</v>
      </c>
      <c r="H31" s="97">
        <v>2</v>
      </c>
      <c r="I31" s="97">
        <v>0</v>
      </c>
      <c r="J31" s="97">
        <v>0</v>
      </c>
      <c r="K31" s="97">
        <f t="shared" si="8"/>
        <v>26</v>
      </c>
      <c r="L31" s="97">
        <f t="shared" si="8"/>
        <v>0</v>
      </c>
      <c r="M31" s="97">
        <f t="shared" si="8"/>
        <v>0</v>
      </c>
      <c r="N31" s="17">
        <v>0</v>
      </c>
      <c r="O31" s="17">
        <v>0</v>
      </c>
      <c r="P31" s="17">
        <v>0</v>
      </c>
      <c r="Q31" s="97">
        <v>3</v>
      </c>
      <c r="R31" s="17" t="s">
        <v>43</v>
      </c>
      <c r="S31" s="21" t="s">
        <v>50</v>
      </c>
      <c r="T31" s="21" t="s">
        <v>384</v>
      </c>
      <c r="U31" s="95" t="s">
        <v>319</v>
      </c>
      <c r="V31" s="110"/>
    </row>
    <row r="32" spans="1:22" s="5" customFormat="1" ht="24" x14ac:dyDescent="0.25">
      <c r="A32" s="123" t="s">
        <v>577</v>
      </c>
      <c r="B32" s="20">
        <v>3</v>
      </c>
      <c r="C32" s="60" t="s">
        <v>432</v>
      </c>
      <c r="D32" s="94" t="s">
        <v>224</v>
      </c>
      <c r="E32" s="95" t="s">
        <v>433</v>
      </c>
      <c r="F32" s="95" t="s">
        <v>128</v>
      </c>
      <c r="G32" s="95" t="s">
        <v>140</v>
      </c>
      <c r="H32" s="103">
        <v>0</v>
      </c>
      <c r="I32" s="145"/>
      <c r="J32" s="103">
        <v>0</v>
      </c>
      <c r="K32" s="97">
        <f t="shared" si="8"/>
        <v>0</v>
      </c>
      <c r="L32" s="97">
        <v>30</v>
      </c>
      <c r="M32" s="97">
        <f t="shared" si="8"/>
        <v>0</v>
      </c>
      <c r="N32" s="17">
        <v>0</v>
      </c>
      <c r="O32" s="17">
        <v>0</v>
      </c>
      <c r="P32" s="17">
        <v>0</v>
      </c>
      <c r="Q32" s="97">
        <v>0</v>
      </c>
      <c r="R32" s="17" t="s">
        <v>45</v>
      </c>
      <c r="S32" s="21" t="s">
        <v>50</v>
      </c>
      <c r="T32" s="21" t="s">
        <v>207</v>
      </c>
      <c r="U32" s="60"/>
      <c r="V32" s="110"/>
    </row>
    <row r="33" spans="1:22" s="5" customFormat="1" ht="48" x14ac:dyDescent="0.25">
      <c r="A33" s="123" t="s">
        <v>577</v>
      </c>
      <c r="B33" s="20">
        <v>3</v>
      </c>
      <c r="C33" s="60" t="s">
        <v>424</v>
      </c>
      <c r="D33" s="94" t="s">
        <v>219</v>
      </c>
      <c r="E33" s="95" t="s">
        <v>425</v>
      </c>
      <c r="F33" s="95" t="s">
        <v>245</v>
      </c>
      <c r="G33" s="95" t="s">
        <v>130</v>
      </c>
      <c r="H33" s="97">
        <v>2</v>
      </c>
      <c r="I33" s="97">
        <v>0</v>
      </c>
      <c r="J33" s="97">
        <v>0</v>
      </c>
      <c r="K33" s="97">
        <f t="shared" si="8"/>
        <v>26</v>
      </c>
      <c r="L33" s="97">
        <f t="shared" si="8"/>
        <v>0</v>
      </c>
      <c r="M33" s="97">
        <f t="shared" si="8"/>
        <v>0</v>
      </c>
      <c r="N33" s="17">
        <v>0</v>
      </c>
      <c r="O33" s="17">
        <v>0</v>
      </c>
      <c r="P33" s="17">
        <v>0</v>
      </c>
      <c r="Q33" s="97">
        <v>3</v>
      </c>
      <c r="R33" s="17" t="s">
        <v>43</v>
      </c>
      <c r="S33" s="21" t="s">
        <v>50</v>
      </c>
      <c r="T33" s="21" t="s">
        <v>384</v>
      </c>
      <c r="U33" s="95" t="s">
        <v>319</v>
      </c>
      <c r="V33" s="110"/>
    </row>
    <row r="34" spans="1:22" s="5" customFormat="1" ht="36" x14ac:dyDescent="0.25">
      <c r="A34" s="123" t="s">
        <v>577</v>
      </c>
      <c r="B34" s="20">
        <v>3</v>
      </c>
      <c r="C34" s="60" t="s">
        <v>426</v>
      </c>
      <c r="D34" s="94" t="s">
        <v>122</v>
      </c>
      <c r="E34" s="95" t="s">
        <v>427</v>
      </c>
      <c r="F34" s="95" t="s">
        <v>246</v>
      </c>
      <c r="G34" s="95" t="s">
        <v>131</v>
      </c>
      <c r="H34" s="97">
        <v>2</v>
      </c>
      <c r="I34" s="97">
        <v>0</v>
      </c>
      <c r="J34" s="97">
        <v>1</v>
      </c>
      <c r="K34" s="97">
        <f t="shared" si="8"/>
        <v>26</v>
      </c>
      <c r="L34" s="97">
        <f t="shared" si="8"/>
        <v>0</v>
      </c>
      <c r="M34" s="97">
        <f t="shared" si="8"/>
        <v>13</v>
      </c>
      <c r="N34" s="17">
        <v>0</v>
      </c>
      <c r="O34" s="17">
        <v>0</v>
      </c>
      <c r="P34" s="17">
        <v>0</v>
      </c>
      <c r="Q34" s="97">
        <v>4</v>
      </c>
      <c r="R34" s="17" t="s">
        <v>43</v>
      </c>
      <c r="S34" s="21" t="s">
        <v>50</v>
      </c>
      <c r="T34" s="21" t="s">
        <v>384</v>
      </c>
      <c r="U34" s="60"/>
      <c r="V34" s="110"/>
    </row>
    <row r="35" spans="1:22" s="5" customFormat="1" ht="36" x14ac:dyDescent="0.25">
      <c r="A35" s="123" t="s">
        <v>577</v>
      </c>
      <c r="B35" s="20">
        <v>3</v>
      </c>
      <c r="C35" s="60" t="s">
        <v>428</v>
      </c>
      <c r="D35" s="94" t="s">
        <v>123</v>
      </c>
      <c r="E35" s="95" t="s">
        <v>429</v>
      </c>
      <c r="F35" s="95" t="s">
        <v>235</v>
      </c>
      <c r="G35" s="95" t="s">
        <v>114</v>
      </c>
      <c r="H35" s="97">
        <v>1</v>
      </c>
      <c r="I35" s="97">
        <v>2</v>
      </c>
      <c r="J35" s="97">
        <v>0</v>
      </c>
      <c r="K35" s="97">
        <f t="shared" si="8"/>
        <v>13</v>
      </c>
      <c r="L35" s="97">
        <f t="shared" si="8"/>
        <v>26</v>
      </c>
      <c r="M35" s="97">
        <f t="shared" si="8"/>
        <v>0</v>
      </c>
      <c r="N35" s="17">
        <v>0</v>
      </c>
      <c r="O35" s="17">
        <v>0</v>
      </c>
      <c r="P35" s="17">
        <v>0</v>
      </c>
      <c r="Q35" s="97">
        <v>3</v>
      </c>
      <c r="R35" s="17" t="s">
        <v>43</v>
      </c>
      <c r="S35" s="21" t="s">
        <v>50</v>
      </c>
      <c r="T35" s="21" t="s">
        <v>384</v>
      </c>
      <c r="U35" s="60"/>
      <c r="V35" s="110" t="s">
        <v>220</v>
      </c>
    </row>
    <row r="36" spans="1:22" s="5" customFormat="1" ht="24" x14ac:dyDescent="0.25">
      <c r="A36" s="123" t="s">
        <v>577</v>
      </c>
      <c r="B36" s="20">
        <v>3</v>
      </c>
      <c r="C36" s="60" t="s">
        <v>434</v>
      </c>
      <c r="D36" s="94" t="s">
        <v>124</v>
      </c>
      <c r="E36" s="95" t="s">
        <v>435</v>
      </c>
      <c r="F36" s="95" t="s">
        <v>247</v>
      </c>
      <c r="G36" s="95" t="s">
        <v>132</v>
      </c>
      <c r="H36" s="97">
        <v>2</v>
      </c>
      <c r="I36" s="97">
        <v>0</v>
      </c>
      <c r="J36" s="97">
        <v>1</v>
      </c>
      <c r="K36" s="97">
        <f t="shared" si="8"/>
        <v>26</v>
      </c>
      <c r="L36" s="97">
        <f t="shared" si="8"/>
        <v>0</v>
      </c>
      <c r="M36" s="97">
        <f t="shared" si="8"/>
        <v>13</v>
      </c>
      <c r="N36" s="17">
        <v>0</v>
      </c>
      <c r="O36" s="17">
        <v>0</v>
      </c>
      <c r="P36" s="17">
        <v>0</v>
      </c>
      <c r="Q36" s="97">
        <v>4</v>
      </c>
      <c r="R36" s="17" t="s">
        <v>43</v>
      </c>
      <c r="S36" s="21" t="s">
        <v>50</v>
      </c>
      <c r="T36" s="21" t="s">
        <v>384</v>
      </c>
      <c r="U36" s="60"/>
      <c r="V36" s="110"/>
    </row>
    <row r="37" spans="1:22" s="5" customFormat="1" ht="24" x14ac:dyDescent="0.25">
      <c r="A37" s="123" t="s">
        <v>577</v>
      </c>
      <c r="B37" s="20">
        <v>3</v>
      </c>
      <c r="C37" s="60"/>
      <c r="D37" s="94" t="s">
        <v>368</v>
      </c>
      <c r="E37" s="95" t="s">
        <v>125</v>
      </c>
      <c r="F37" s="95" t="s">
        <v>119</v>
      </c>
      <c r="G37" s="96"/>
      <c r="H37" s="97">
        <v>3</v>
      </c>
      <c r="I37" s="97">
        <v>0</v>
      </c>
      <c r="J37" s="97">
        <v>0</v>
      </c>
      <c r="K37" s="97">
        <f t="shared" si="8"/>
        <v>39</v>
      </c>
      <c r="L37" s="97">
        <f t="shared" si="8"/>
        <v>0</v>
      </c>
      <c r="M37" s="97">
        <f t="shared" si="8"/>
        <v>0</v>
      </c>
      <c r="N37" s="17">
        <v>0</v>
      </c>
      <c r="O37" s="17">
        <v>0</v>
      </c>
      <c r="P37" s="17">
        <v>0</v>
      </c>
      <c r="Q37" s="97">
        <v>3</v>
      </c>
      <c r="R37" s="17"/>
      <c r="S37" s="21" t="s">
        <v>51</v>
      </c>
      <c r="T37" s="21" t="s">
        <v>384</v>
      </c>
      <c r="U37" s="60" t="s">
        <v>206</v>
      </c>
      <c r="V37" s="110"/>
    </row>
    <row r="38" spans="1:22" s="5" customFormat="1" x14ac:dyDescent="0.25">
      <c r="A38" s="178" t="s">
        <v>49</v>
      </c>
      <c r="B38" s="178"/>
      <c r="C38" s="178"/>
      <c r="D38" s="178"/>
      <c r="E38" s="178"/>
      <c r="F38" s="178"/>
      <c r="G38" s="178"/>
      <c r="H38" s="23">
        <f t="shared" ref="H38:Q38" si="9">SUM(H29:H37)</f>
        <v>17</v>
      </c>
      <c r="I38" s="23">
        <f t="shared" si="9"/>
        <v>4</v>
      </c>
      <c r="J38" s="23">
        <f t="shared" si="9"/>
        <v>4</v>
      </c>
      <c r="K38" s="23">
        <f t="shared" si="9"/>
        <v>221</v>
      </c>
      <c r="L38" s="23">
        <f t="shared" si="9"/>
        <v>82</v>
      </c>
      <c r="M38" s="23">
        <f t="shared" si="9"/>
        <v>52</v>
      </c>
      <c r="N38" s="23">
        <f t="shared" si="9"/>
        <v>0</v>
      </c>
      <c r="O38" s="23">
        <f t="shared" si="9"/>
        <v>0</v>
      </c>
      <c r="P38" s="23">
        <f t="shared" si="9"/>
        <v>0</v>
      </c>
      <c r="Q38" s="23">
        <f t="shared" si="9"/>
        <v>30</v>
      </c>
      <c r="R38" s="23"/>
      <c r="S38" s="25"/>
      <c r="T38" s="25"/>
      <c r="U38" s="53"/>
      <c r="V38" s="27"/>
    </row>
    <row r="39" spans="1:22" s="5" customFormat="1" ht="24" x14ac:dyDescent="0.25">
      <c r="A39" s="123" t="s">
        <v>577</v>
      </c>
      <c r="B39" s="20">
        <v>4</v>
      </c>
      <c r="C39" s="60" t="s">
        <v>464</v>
      </c>
      <c r="D39" s="94" t="s">
        <v>134</v>
      </c>
      <c r="E39" s="95" t="s">
        <v>139</v>
      </c>
      <c r="F39" s="95" t="s">
        <v>465</v>
      </c>
      <c r="G39" s="95" t="s">
        <v>110</v>
      </c>
      <c r="H39" s="97">
        <v>1</v>
      </c>
      <c r="I39" s="97">
        <v>3</v>
      </c>
      <c r="J39" s="97">
        <v>0</v>
      </c>
      <c r="K39" s="97">
        <f>H39*13</f>
        <v>13</v>
      </c>
      <c r="L39" s="97">
        <f t="shared" ref="L39:M47" si="10">I39*13</f>
        <v>39</v>
      </c>
      <c r="M39" s="97">
        <f t="shared" si="10"/>
        <v>0</v>
      </c>
      <c r="N39" s="17">
        <v>0</v>
      </c>
      <c r="O39" s="17">
        <v>0</v>
      </c>
      <c r="P39" s="17">
        <v>0</v>
      </c>
      <c r="Q39" s="97">
        <v>4</v>
      </c>
      <c r="R39" s="17" t="s">
        <v>44</v>
      </c>
      <c r="S39" s="21" t="s">
        <v>50</v>
      </c>
      <c r="T39" s="21" t="s">
        <v>384</v>
      </c>
      <c r="U39" s="60" t="s">
        <v>321</v>
      </c>
      <c r="V39" s="110"/>
    </row>
    <row r="40" spans="1:22" s="5" customFormat="1" ht="36" x14ac:dyDescent="0.25">
      <c r="A40" s="123" t="s">
        <v>577</v>
      </c>
      <c r="B40" s="20">
        <v>4</v>
      </c>
      <c r="C40" s="60" t="s">
        <v>441</v>
      </c>
      <c r="D40" s="94" t="s">
        <v>442</v>
      </c>
      <c r="E40" s="95" t="s">
        <v>443</v>
      </c>
      <c r="F40" s="95" t="s">
        <v>244</v>
      </c>
      <c r="G40" s="95" t="s">
        <v>127</v>
      </c>
      <c r="H40" s="97">
        <v>0</v>
      </c>
      <c r="I40" s="97">
        <v>0</v>
      </c>
      <c r="J40" s="97">
        <v>2</v>
      </c>
      <c r="K40" s="97">
        <f t="shared" ref="K40:K47" si="11">H40*13</f>
        <v>0</v>
      </c>
      <c r="L40" s="97">
        <f t="shared" si="10"/>
        <v>0</v>
      </c>
      <c r="M40" s="97">
        <f t="shared" si="10"/>
        <v>26</v>
      </c>
      <c r="N40" s="17">
        <v>0</v>
      </c>
      <c r="O40" s="17">
        <v>0</v>
      </c>
      <c r="P40" s="17">
        <v>0</v>
      </c>
      <c r="Q40" s="97">
        <v>3</v>
      </c>
      <c r="R40" s="17" t="s">
        <v>44</v>
      </c>
      <c r="S40" s="21" t="s">
        <v>50</v>
      </c>
      <c r="T40" s="21" t="s">
        <v>384</v>
      </c>
      <c r="U40" s="95" t="s">
        <v>340</v>
      </c>
      <c r="V40" s="110"/>
    </row>
    <row r="41" spans="1:22" s="5" customFormat="1" ht="24" x14ac:dyDescent="0.25">
      <c r="A41" s="123" t="s">
        <v>577</v>
      </c>
      <c r="B41" s="20">
        <v>4</v>
      </c>
      <c r="C41" s="60" t="s">
        <v>455</v>
      </c>
      <c r="D41" s="94" t="s">
        <v>225</v>
      </c>
      <c r="E41" s="95" t="s">
        <v>456</v>
      </c>
      <c r="F41" s="95" t="s">
        <v>128</v>
      </c>
      <c r="G41" s="95" t="s">
        <v>140</v>
      </c>
      <c r="H41" s="103">
        <v>0</v>
      </c>
      <c r="I41" s="145"/>
      <c r="J41" s="103">
        <v>0</v>
      </c>
      <c r="K41" s="97">
        <f t="shared" si="11"/>
        <v>0</v>
      </c>
      <c r="L41" s="97">
        <v>30</v>
      </c>
      <c r="M41" s="97">
        <f t="shared" si="10"/>
        <v>0</v>
      </c>
      <c r="N41" s="17">
        <v>0</v>
      </c>
      <c r="O41" s="17">
        <v>0</v>
      </c>
      <c r="P41" s="17">
        <v>0</v>
      </c>
      <c r="Q41" s="97">
        <v>0</v>
      </c>
      <c r="R41" s="17" t="s">
        <v>45</v>
      </c>
      <c r="S41" s="21" t="s">
        <v>50</v>
      </c>
      <c r="T41" s="21" t="s">
        <v>207</v>
      </c>
      <c r="U41" s="60"/>
      <c r="V41" s="110"/>
    </row>
    <row r="42" spans="1:22" s="5" customFormat="1" ht="24" x14ac:dyDescent="0.25">
      <c r="A42" s="123" t="s">
        <v>577</v>
      </c>
      <c r="B42" s="20">
        <v>4</v>
      </c>
      <c r="C42" s="60" t="s">
        <v>453</v>
      </c>
      <c r="D42" s="94" t="s">
        <v>230</v>
      </c>
      <c r="E42" s="95" t="s">
        <v>454</v>
      </c>
      <c r="F42" s="95" t="s">
        <v>248</v>
      </c>
      <c r="G42" s="95" t="s">
        <v>129</v>
      </c>
      <c r="H42" s="97">
        <v>2</v>
      </c>
      <c r="I42" s="97">
        <v>2</v>
      </c>
      <c r="J42" s="97">
        <v>2</v>
      </c>
      <c r="K42" s="97">
        <f t="shared" si="11"/>
        <v>26</v>
      </c>
      <c r="L42" s="97">
        <f t="shared" si="10"/>
        <v>26</v>
      </c>
      <c r="M42" s="97">
        <f t="shared" si="10"/>
        <v>26</v>
      </c>
      <c r="N42" s="17">
        <v>0</v>
      </c>
      <c r="O42" s="17">
        <v>0</v>
      </c>
      <c r="P42" s="17">
        <v>0</v>
      </c>
      <c r="Q42" s="97">
        <v>6</v>
      </c>
      <c r="R42" s="17" t="s">
        <v>43</v>
      </c>
      <c r="S42" s="21" t="s">
        <v>50</v>
      </c>
      <c r="T42" s="21" t="s">
        <v>384</v>
      </c>
      <c r="U42" s="60"/>
      <c r="V42" s="110" t="s">
        <v>220</v>
      </c>
    </row>
    <row r="43" spans="1:22" s="5" customFormat="1" ht="36" x14ac:dyDescent="0.25">
      <c r="A43" s="123" t="s">
        <v>577</v>
      </c>
      <c r="B43" s="20">
        <v>4</v>
      </c>
      <c r="C43" s="60" t="s">
        <v>444</v>
      </c>
      <c r="D43" s="94" t="s">
        <v>274</v>
      </c>
      <c r="E43" s="95" t="s">
        <v>445</v>
      </c>
      <c r="F43" s="95" t="s">
        <v>241</v>
      </c>
      <c r="G43" s="95" t="s">
        <v>118</v>
      </c>
      <c r="H43" s="97">
        <v>0</v>
      </c>
      <c r="I43" s="97">
        <v>0</v>
      </c>
      <c r="J43" s="97">
        <v>2</v>
      </c>
      <c r="K43" s="97">
        <f t="shared" si="11"/>
        <v>0</v>
      </c>
      <c r="L43" s="97">
        <f t="shared" si="10"/>
        <v>0</v>
      </c>
      <c r="M43" s="97">
        <f t="shared" si="10"/>
        <v>26</v>
      </c>
      <c r="N43" s="17">
        <v>0</v>
      </c>
      <c r="O43" s="17">
        <v>0</v>
      </c>
      <c r="P43" s="17">
        <v>0</v>
      </c>
      <c r="Q43" s="97">
        <v>3</v>
      </c>
      <c r="R43" s="17" t="s">
        <v>44</v>
      </c>
      <c r="S43" s="21" t="s">
        <v>50</v>
      </c>
      <c r="T43" s="21" t="s">
        <v>384</v>
      </c>
      <c r="U43" s="60" t="s">
        <v>340</v>
      </c>
      <c r="V43" s="110"/>
    </row>
    <row r="44" spans="1:22" s="5" customFormat="1" ht="36" x14ac:dyDescent="0.25">
      <c r="A44" s="123" t="s">
        <v>577</v>
      </c>
      <c r="B44" s="20">
        <v>4</v>
      </c>
      <c r="C44" s="60" t="s">
        <v>446</v>
      </c>
      <c r="D44" s="94" t="s">
        <v>135</v>
      </c>
      <c r="E44" s="95" t="s">
        <v>447</v>
      </c>
      <c r="F44" s="95" t="s">
        <v>249</v>
      </c>
      <c r="G44" s="95" t="s">
        <v>141</v>
      </c>
      <c r="H44" s="97">
        <v>2</v>
      </c>
      <c r="I44" s="97">
        <v>0</v>
      </c>
      <c r="J44" s="97">
        <v>3</v>
      </c>
      <c r="K44" s="97">
        <v>26</v>
      </c>
      <c r="L44" s="97">
        <f t="shared" si="10"/>
        <v>0</v>
      </c>
      <c r="M44" s="97">
        <f t="shared" si="10"/>
        <v>39</v>
      </c>
      <c r="N44" s="17">
        <v>0</v>
      </c>
      <c r="O44" s="17">
        <v>0</v>
      </c>
      <c r="P44" s="17">
        <v>0</v>
      </c>
      <c r="Q44" s="97">
        <v>6</v>
      </c>
      <c r="R44" s="17" t="s">
        <v>43</v>
      </c>
      <c r="S44" s="21" t="s">
        <v>50</v>
      </c>
      <c r="T44" s="21" t="s">
        <v>384</v>
      </c>
      <c r="U44" s="95" t="s">
        <v>322</v>
      </c>
      <c r="V44" s="110"/>
    </row>
    <row r="45" spans="1:22" s="5" customFormat="1" ht="48" x14ac:dyDescent="0.25">
      <c r="A45" s="123" t="s">
        <v>577</v>
      </c>
      <c r="B45" s="20">
        <v>4</v>
      </c>
      <c r="C45" s="60" t="s">
        <v>448</v>
      </c>
      <c r="D45" s="94" t="s">
        <v>136</v>
      </c>
      <c r="E45" s="95" t="s">
        <v>449</v>
      </c>
      <c r="F45" s="95" t="s">
        <v>250</v>
      </c>
      <c r="G45" s="95" t="s">
        <v>276</v>
      </c>
      <c r="H45" s="97">
        <v>1</v>
      </c>
      <c r="I45" s="97">
        <v>2</v>
      </c>
      <c r="J45" s="97">
        <v>0</v>
      </c>
      <c r="K45" s="97">
        <f t="shared" si="11"/>
        <v>13</v>
      </c>
      <c r="L45" s="97">
        <f t="shared" si="10"/>
        <v>26</v>
      </c>
      <c r="M45" s="97">
        <f t="shared" si="10"/>
        <v>0</v>
      </c>
      <c r="N45" s="17">
        <v>0</v>
      </c>
      <c r="O45" s="17">
        <v>0</v>
      </c>
      <c r="P45" s="17">
        <v>0</v>
      </c>
      <c r="Q45" s="97">
        <v>3</v>
      </c>
      <c r="R45" s="17" t="s">
        <v>43</v>
      </c>
      <c r="S45" s="21" t="s">
        <v>50</v>
      </c>
      <c r="T45" s="21" t="s">
        <v>384</v>
      </c>
      <c r="U45" s="95" t="s">
        <v>323</v>
      </c>
      <c r="V45" s="110" t="s">
        <v>220</v>
      </c>
    </row>
    <row r="46" spans="1:22" s="5" customFormat="1" ht="60" x14ac:dyDescent="0.25">
      <c r="A46" s="123" t="s">
        <v>577</v>
      </c>
      <c r="B46" s="20">
        <v>4</v>
      </c>
      <c r="C46" s="60" t="s">
        <v>450</v>
      </c>
      <c r="D46" s="94" t="s">
        <v>137</v>
      </c>
      <c r="E46" s="95" t="s">
        <v>451</v>
      </c>
      <c r="F46" s="95" t="s">
        <v>251</v>
      </c>
      <c r="G46" s="95" t="s">
        <v>452</v>
      </c>
      <c r="H46" s="97">
        <v>2</v>
      </c>
      <c r="I46" s="97">
        <v>0</v>
      </c>
      <c r="J46" s="97">
        <v>1</v>
      </c>
      <c r="K46" s="97">
        <f t="shared" si="11"/>
        <v>26</v>
      </c>
      <c r="L46" s="97">
        <f t="shared" si="10"/>
        <v>0</v>
      </c>
      <c r="M46" s="97">
        <f t="shared" si="10"/>
        <v>13</v>
      </c>
      <c r="N46" s="17">
        <v>0</v>
      </c>
      <c r="O46" s="17">
        <v>0</v>
      </c>
      <c r="P46" s="17">
        <v>0</v>
      </c>
      <c r="Q46" s="97">
        <v>4</v>
      </c>
      <c r="R46" s="17" t="s">
        <v>43</v>
      </c>
      <c r="S46" s="21" t="s">
        <v>50</v>
      </c>
      <c r="T46" s="21" t="s">
        <v>384</v>
      </c>
      <c r="U46" s="60"/>
      <c r="V46" s="110"/>
    </row>
    <row r="47" spans="1:22" s="5" customFormat="1" ht="36" x14ac:dyDescent="0.25">
      <c r="A47" s="123" t="s">
        <v>577</v>
      </c>
      <c r="B47" s="20">
        <v>4</v>
      </c>
      <c r="C47" s="60" t="s">
        <v>457</v>
      </c>
      <c r="D47" s="94" t="s">
        <v>138</v>
      </c>
      <c r="E47" s="95" t="s">
        <v>458</v>
      </c>
      <c r="F47" s="95" t="s">
        <v>459</v>
      </c>
      <c r="G47" s="95" t="s">
        <v>142</v>
      </c>
      <c r="H47" s="97">
        <v>2</v>
      </c>
      <c r="I47" s="97">
        <v>0</v>
      </c>
      <c r="J47" s="97">
        <v>1</v>
      </c>
      <c r="K47" s="97">
        <f t="shared" si="11"/>
        <v>26</v>
      </c>
      <c r="L47" s="97">
        <f t="shared" si="10"/>
        <v>0</v>
      </c>
      <c r="M47" s="97">
        <f t="shared" si="10"/>
        <v>13</v>
      </c>
      <c r="N47" s="17">
        <v>0</v>
      </c>
      <c r="O47" s="17">
        <v>0</v>
      </c>
      <c r="P47" s="17">
        <v>0</v>
      </c>
      <c r="Q47" s="97">
        <v>4</v>
      </c>
      <c r="R47" s="17" t="s">
        <v>43</v>
      </c>
      <c r="S47" s="21" t="s">
        <v>50</v>
      </c>
      <c r="T47" s="21" t="s">
        <v>384</v>
      </c>
      <c r="U47" s="60"/>
      <c r="V47" s="110"/>
    </row>
    <row r="48" spans="1:22" s="5" customFormat="1" x14ac:dyDescent="0.25">
      <c r="A48" s="178" t="s">
        <v>49</v>
      </c>
      <c r="B48" s="178"/>
      <c r="C48" s="178"/>
      <c r="D48" s="178"/>
      <c r="E48" s="178"/>
      <c r="F48" s="178"/>
      <c r="G48" s="178"/>
      <c r="H48" s="23">
        <f t="shared" ref="H48:Q48" si="12">SUM(H39:H47)</f>
        <v>10</v>
      </c>
      <c r="I48" s="23">
        <f t="shared" si="12"/>
        <v>7</v>
      </c>
      <c r="J48" s="23">
        <f t="shared" si="12"/>
        <v>11</v>
      </c>
      <c r="K48" s="23">
        <f t="shared" si="12"/>
        <v>130</v>
      </c>
      <c r="L48" s="23">
        <f t="shared" si="12"/>
        <v>121</v>
      </c>
      <c r="M48" s="23">
        <f t="shared" si="12"/>
        <v>143</v>
      </c>
      <c r="N48" s="23">
        <f t="shared" si="12"/>
        <v>0</v>
      </c>
      <c r="O48" s="23">
        <f t="shared" si="12"/>
        <v>0</v>
      </c>
      <c r="P48" s="23">
        <f t="shared" si="12"/>
        <v>0</v>
      </c>
      <c r="Q48" s="23">
        <f t="shared" si="12"/>
        <v>33</v>
      </c>
      <c r="R48" s="23"/>
      <c r="S48" s="27"/>
      <c r="T48" s="27"/>
      <c r="U48" s="53"/>
      <c r="V48" s="27"/>
    </row>
    <row r="49" spans="1:22" s="5" customFormat="1" ht="24" x14ac:dyDescent="0.25">
      <c r="A49" s="123" t="s">
        <v>577</v>
      </c>
      <c r="B49" s="20">
        <v>5</v>
      </c>
      <c r="C49" s="60" t="s">
        <v>502</v>
      </c>
      <c r="D49" s="94" t="s">
        <v>146</v>
      </c>
      <c r="E49" s="95" t="s">
        <v>503</v>
      </c>
      <c r="F49" s="95" t="s">
        <v>504</v>
      </c>
      <c r="G49" s="95" t="s">
        <v>115</v>
      </c>
      <c r="H49" s="97">
        <v>2</v>
      </c>
      <c r="I49" s="97">
        <v>2</v>
      </c>
      <c r="J49" s="97">
        <v>0</v>
      </c>
      <c r="K49" s="97">
        <f>H49*13</f>
        <v>26</v>
      </c>
      <c r="L49" s="97">
        <f t="shared" ref="L49:M54" si="13">I49*13</f>
        <v>26</v>
      </c>
      <c r="M49" s="97">
        <f t="shared" si="13"/>
        <v>0</v>
      </c>
      <c r="N49" s="17">
        <v>0</v>
      </c>
      <c r="O49" s="17">
        <v>0</v>
      </c>
      <c r="P49" s="17">
        <v>0</v>
      </c>
      <c r="Q49" s="97">
        <v>4</v>
      </c>
      <c r="R49" s="17" t="s">
        <v>43</v>
      </c>
      <c r="S49" s="21" t="s">
        <v>50</v>
      </c>
      <c r="T49" s="21" t="s">
        <v>384</v>
      </c>
      <c r="U49" s="60"/>
      <c r="V49" s="110"/>
    </row>
    <row r="50" spans="1:22" s="5" customFormat="1" ht="24" x14ac:dyDescent="0.25">
      <c r="A50" s="123" t="s">
        <v>577</v>
      </c>
      <c r="B50" s="20">
        <v>5</v>
      </c>
      <c r="C50" s="60" t="s">
        <v>478</v>
      </c>
      <c r="D50" s="94" t="s">
        <v>197</v>
      </c>
      <c r="E50" s="95" t="s">
        <v>479</v>
      </c>
      <c r="F50" s="95" t="s">
        <v>252</v>
      </c>
      <c r="G50" s="95" t="s">
        <v>147</v>
      </c>
      <c r="H50" s="97">
        <v>2</v>
      </c>
      <c r="I50" s="97">
        <v>0</v>
      </c>
      <c r="J50" s="97">
        <v>0</v>
      </c>
      <c r="K50" s="97">
        <f t="shared" ref="K50:K53" si="14">H50*13</f>
        <v>26</v>
      </c>
      <c r="L50" s="97">
        <f t="shared" si="13"/>
        <v>0</v>
      </c>
      <c r="M50" s="97">
        <f t="shared" si="13"/>
        <v>0</v>
      </c>
      <c r="N50" s="17">
        <v>0</v>
      </c>
      <c r="O50" s="17">
        <v>0</v>
      </c>
      <c r="P50" s="17">
        <v>0</v>
      </c>
      <c r="Q50" s="97">
        <v>3</v>
      </c>
      <c r="R50" s="17" t="s">
        <v>43</v>
      </c>
      <c r="S50" s="21" t="s">
        <v>50</v>
      </c>
      <c r="T50" s="21" t="s">
        <v>384</v>
      </c>
      <c r="U50" s="60"/>
      <c r="V50" s="110"/>
    </row>
    <row r="51" spans="1:22" s="5" customFormat="1" ht="36" x14ac:dyDescent="0.25">
      <c r="A51" s="123" t="s">
        <v>577</v>
      </c>
      <c r="B51" s="20">
        <v>5</v>
      </c>
      <c r="C51" s="60"/>
      <c r="D51" s="102" t="s">
        <v>379</v>
      </c>
      <c r="E51" s="26" t="s">
        <v>125</v>
      </c>
      <c r="F51" s="26" t="s">
        <v>208</v>
      </c>
      <c r="G51" s="17"/>
      <c r="H51" s="124">
        <v>2</v>
      </c>
      <c r="I51" s="124">
        <v>0</v>
      </c>
      <c r="J51" s="124">
        <v>0</v>
      </c>
      <c r="K51" s="124">
        <f t="shared" si="14"/>
        <v>26</v>
      </c>
      <c r="L51" s="124">
        <f t="shared" si="13"/>
        <v>0</v>
      </c>
      <c r="M51" s="124">
        <f t="shared" si="13"/>
        <v>0</v>
      </c>
      <c r="N51" s="17">
        <v>0</v>
      </c>
      <c r="O51" s="17">
        <v>0</v>
      </c>
      <c r="P51" s="17">
        <v>0</v>
      </c>
      <c r="Q51" s="124">
        <v>3</v>
      </c>
      <c r="R51" s="17"/>
      <c r="S51" s="21" t="s">
        <v>51</v>
      </c>
      <c r="T51" s="21" t="s">
        <v>384</v>
      </c>
      <c r="U51" s="60" t="s">
        <v>206</v>
      </c>
      <c r="V51" s="110"/>
    </row>
    <row r="52" spans="1:22" s="5" customFormat="1" ht="36" x14ac:dyDescent="0.25">
      <c r="A52" s="123" t="s">
        <v>577</v>
      </c>
      <c r="B52" s="20">
        <v>5</v>
      </c>
      <c r="C52" s="60"/>
      <c r="D52" s="102" t="s">
        <v>377</v>
      </c>
      <c r="E52" s="26" t="s">
        <v>381</v>
      </c>
      <c r="F52" s="26" t="s">
        <v>208</v>
      </c>
      <c r="G52" s="17"/>
      <c r="H52" s="124">
        <v>2</v>
      </c>
      <c r="I52" s="124">
        <v>0</v>
      </c>
      <c r="J52" s="124">
        <v>0</v>
      </c>
      <c r="K52" s="124">
        <f t="shared" si="14"/>
        <v>26</v>
      </c>
      <c r="L52" s="124">
        <f t="shared" si="13"/>
        <v>0</v>
      </c>
      <c r="M52" s="124">
        <f t="shared" si="13"/>
        <v>0</v>
      </c>
      <c r="N52" s="17">
        <v>0</v>
      </c>
      <c r="O52" s="17">
        <v>0</v>
      </c>
      <c r="P52" s="17">
        <v>0</v>
      </c>
      <c r="Q52" s="124">
        <v>3</v>
      </c>
      <c r="R52" s="17"/>
      <c r="S52" s="21" t="s">
        <v>376</v>
      </c>
      <c r="T52" s="21" t="s">
        <v>384</v>
      </c>
      <c r="U52" s="60" t="s">
        <v>206</v>
      </c>
      <c r="V52" s="110"/>
    </row>
    <row r="53" spans="1:22" s="5" customFormat="1" ht="24" x14ac:dyDescent="0.25">
      <c r="A53" s="123" t="s">
        <v>577</v>
      </c>
      <c r="B53" s="20">
        <v>5</v>
      </c>
      <c r="C53" s="60" t="s">
        <v>493</v>
      </c>
      <c r="D53" s="94" t="s">
        <v>494</v>
      </c>
      <c r="E53" s="95" t="s">
        <v>495</v>
      </c>
      <c r="F53" s="95" t="s">
        <v>238</v>
      </c>
      <c r="G53" s="95" t="s">
        <v>107</v>
      </c>
      <c r="H53" s="97">
        <v>0</v>
      </c>
      <c r="I53" s="97">
        <v>0</v>
      </c>
      <c r="J53" s="97">
        <v>5</v>
      </c>
      <c r="K53" s="97">
        <f t="shared" si="14"/>
        <v>0</v>
      </c>
      <c r="L53" s="97">
        <f t="shared" si="13"/>
        <v>0</v>
      </c>
      <c r="M53" s="97">
        <f t="shared" si="13"/>
        <v>65</v>
      </c>
      <c r="N53" s="17">
        <v>0</v>
      </c>
      <c r="O53" s="17">
        <v>0</v>
      </c>
      <c r="P53" s="17">
        <v>0</v>
      </c>
      <c r="Q53" s="97">
        <v>5</v>
      </c>
      <c r="R53" s="17" t="s">
        <v>44</v>
      </c>
      <c r="S53" s="21" t="s">
        <v>50</v>
      </c>
      <c r="T53" s="21" t="s">
        <v>384</v>
      </c>
      <c r="U53" s="60"/>
      <c r="V53" s="110"/>
    </row>
    <row r="54" spans="1:22" s="5" customFormat="1" ht="72" x14ac:dyDescent="0.25">
      <c r="A54" s="123" t="s">
        <v>577</v>
      </c>
      <c r="B54" s="20">
        <v>5</v>
      </c>
      <c r="C54" s="60"/>
      <c r="D54" s="94" t="s">
        <v>255</v>
      </c>
      <c r="E54" s="95" t="s">
        <v>277</v>
      </c>
      <c r="F54" s="95"/>
      <c r="G54" s="96"/>
      <c r="H54" s="145"/>
      <c r="I54" s="103">
        <v>0</v>
      </c>
      <c r="J54" s="145"/>
      <c r="K54" s="97">
        <v>26</v>
      </c>
      <c r="L54" s="97">
        <f t="shared" si="13"/>
        <v>0</v>
      </c>
      <c r="M54" s="97">
        <v>39</v>
      </c>
      <c r="N54" s="17">
        <v>0</v>
      </c>
      <c r="O54" s="17">
        <v>0</v>
      </c>
      <c r="P54" s="17">
        <v>0</v>
      </c>
      <c r="Q54" s="97">
        <v>7</v>
      </c>
      <c r="R54" s="17" t="s">
        <v>43</v>
      </c>
      <c r="S54" s="21" t="s">
        <v>52</v>
      </c>
      <c r="T54" s="21" t="s">
        <v>207</v>
      </c>
      <c r="U54" s="60"/>
      <c r="V54" s="110" t="s">
        <v>344</v>
      </c>
    </row>
    <row r="55" spans="1:22" s="5" customFormat="1" ht="108" x14ac:dyDescent="0.25">
      <c r="A55" s="123" t="s">
        <v>577</v>
      </c>
      <c r="B55" s="20">
        <v>5</v>
      </c>
      <c r="C55" s="60"/>
      <c r="D55" s="94" t="s">
        <v>229</v>
      </c>
      <c r="E55" s="95" t="s">
        <v>278</v>
      </c>
      <c r="F55" s="95"/>
      <c r="G55" s="96"/>
      <c r="H55" s="145"/>
      <c r="I55" s="103">
        <v>0</v>
      </c>
      <c r="J55" s="103">
        <v>0</v>
      </c>
      <c r="K55" s="97">
        <v>26</v>
      </c>
      <c r="L55" s="97">
        <v>0</v>
      </c>
      <c r="M55" s="97">
        <v>0</v>
      </c>
      <c r="N55" s="17">
        <v>0</v>
      </c>
      <c r="O55" s="17">
        <v>0</v>
      </c>
      <c r="P55" s="17">
        <v>0</v>
      </c>
      <c r="Q55" s="97">
        <v>3</v>
      </c>
      <c r="R55" s="17" t="s">
        <v>43</v>
      </c>
      <c r="S55" s="21" t="s">
        <v>52</v>
      </c>
      <c r="T55" s="21" t="s">
        <v>207</v>
      </c>
      <c r="U55" s="60"/>
      <c r="V55" s="110" t="s">
        <v>345</v>
      </c>
    </row>
    <row r="56" spans="1:22" s="5" customFormat="1" ht="24" x14ac:dyDescent="0.25">
      <c r="A56" s="123" t="s">
        <v>577</v>
      </c>
      <c r="B56" s="20">
        <v>5</v>
      </c>
      <c r="C56" s="60" t="s">
        <v>482</v>
      </c>
      <c r="D56" s="94" t="s">
        <v>153</v>
      </c>
      <c r="E56" s="95" t="s">
        <v>483</v>
      </c>
      <c r="F56" s="95" t="s">
        <v>238</v>
      </c>
      <c r="G56" s="95" t="s">
        <v>107</v>
      </c>
      <c r="H56" s="103">
        <v>0</v>
      </c>
      <c r="I56" s="145"/>
      <c r="J56" s="145"/>
      <c r="K56" s="97">
        <f>H56*13</f>
        <v>0</v>
      </c>
      <c r="L56" s="97">
        <v>15</v>
      </c>
      <c r="M56" s="97">
        <v>37</v>
      </c>
      <c r="N56" s="17">
        <v>0</v>
      </c>
      <c r="O56" s="17">
        <v>0</v>
      </c>
      <c r="P56" s="17">
        <v>0</v>
      </c>
      <c r="Q56" s="97">
        <v>4</v>
      </c>
      <c r="R56" s="17" t="s">
        <v>44</v>
      </c>
      <c r="S56" s="21" t="s">
        <v>50</v>
      </c>
      <c r="T56" s="21" t="s">
        <v>207</v>
      </c>
      <c r="U56" s="60"/>
      <c r="V56" s="110"/>
    </row>
    <row r="57" spans="1:22" s="5" customFormat="1" ht="14.1" customHeight="1" x14ac:dyDescent="0.25">
      <c r="A57" s="185" t="s">
        <v>49</v>
      </c>
      <c r="B57" s="185"/>
      <c r="C57" s="185"/>
      <c r="D57" s="185"/>
      <c r="E57" s="185"/>
      <c r="F57" s="185"/>
      <c r="G57" s="185"/>
      <c r="H57" s="23"/>
      <c r="I57" s="23"/>
      <c r="J57" s="23"/>
      <c r="K57" s="58">
        <f>SUM(K49:K56)</f>
        <v>156</v>
      </c>
      <c r="L57" s="58">
        <f t="shared" ref="L57:M57" si="15">SUM(L49:L56)</f>
        <v>41</v>
      </c>
      <c r="M57" s="58">
        <f t="shared" si="15"/>
        <v>141</v>
      </c>
      <c r="N57" s="23"/>
      <c r="O57" s="23"/>
      <c r="P57" s="23"/>
      <c r="Q57" s="58">
        <f>SUM(Q49:Q56)</f>
        <v>32</v>
      </c>
      <c r="R57" s="27"/>
      <c r="S57" s="27"/>
      <c r="T57" s="27"/>
      <c r="U57" s="53"/>
      <c r="V57" s="27"/>
    </row>
    <row r="58" spans="1:22" s="5" customFormat="1" ht="24" x14ac:dyDescent="0.25">
      <c r="A58" s="123" t="s">
        <v>577</v>
      </c>
      <c r="B58" s="20">
        <v>6</v>
      </c>
      <c r="C58" s="60" t="s">
        <v>560</v>
      </c>
      <c r="D58" s="94" t="s">
        <v>148</v>
      </c>
      <c r="E58" s="95" t="s">
        <v>148</v>
      </c>
      <c r="F58" s="95" t="s">
        <v>253</v>
      </c>
      <c r="G58" s="95" t="s">
        <v>561</v>
      </c>
      <c r="H58" s="97">
        <v>1</v>
      </c>
      <c r="I58" s="97">
        <v>1</v>
      </c>
      <c r="J58" s="97">
        <v>0</v>
      </c>
      <c r="K58" s="97">
        <f>H58*13</f>
        <v>13</v>
      </c>
      <c r="L58" s="97">
        <f t="shared" ref="L58:M64" si="16">I58*13</f>
        <v>13</v>
      </c>
      <c r="M58" s="97">
        <f t="shared" si="16"/>
        <v>0</v>
      </c>
      <c r="N58" s="17">
        <v>0</v>
      </c>
      <c r="O58" s="17">
        <v>0</v>
      </c>
      <c r="P58" s="17">
        <v>0</v>
      </c>
      <c r="Q58" s="97">
        <v>3</v>
      </c>
      <c r="R58" s="17" t="s">
        <v>43</v>
      </c>
      <c r="S58" s="21" t="s">
        <v>50</v>
      </c>
      <c r="T58" s="21" t="s">
        <v>384</v>
      </c>
      <c r="U58" s="60"/>
      <c r="V58" s="110" t="s">
        <v>220</v>
      </c>
    </row>
    <row r="59" spans="1:22" s="5" customFormat="1" ht="36" x14ac:dyDescent="0.25">
      <c r="A59" s="123" t="s">
        <v>577</v>
      </c>
      <c r="B59" s="20">
        <v>6</v>
      </c>
      <c r="C59" s="60" t="s">
        <v>562</v>
      </c>
      <c r="D59" s="94" t="s">
        <v>149</v>
      </c>
      <c r="E59" s="95" t="s">
        <v>563</v>
      </c>
      <c r="F59" s="95" t="s">
        <v>254</v>
      </c>
      <c r="G59" s="95" t="s">
        <v>151</v>
      </c>
      <c r="H59" s="97">
        <v>2</v>
      </c>
      <c r="I59" s="97">
        <v>0</v>
      </c>
      <c r="J59" s="97">
        <v>0</v>
      </c>
      <c r="K59" s="97">
        <f t="shared" ref="K59:K64" si="17">H59*13</f>
        <v>26</v>
      </c>
      <c r="L59" s="97">
        <f t="shared" si="16"/>
        <v>0</v>
      </c>
      <c r="M59" s="97">
        <f t="shared" si="16"/>
        <v>0</v>
      </c>
      <c r="N59" s="17">
        <v>0</v>
      </c>
      <c r="O59" s="17">
        <v>0</v>
      </c>
      <c r="P59" s="17">
        <v>0</v>
      </c>
      <c r="Q59" s="97">
        <v>3</v>
      </c>
      <c r="R59" s="17" t="s">
        <v>43</v>
      </c>
      <c r="S59" s="21" t="s">
        <v>50</v>
      </c>
      <c r="T59" s="21" t="s">
        <v>384</v>
      </c>
      <c r="U59" s="60"/>
      <c r="V59" s="110"/>
    </row>
    <row r="60" spans="1:22" s="5" customFormat="1" ht="36" x14ac:dyDescent="0.25">
      <c r="A60" s="123" t="s">
        <v>577</v>
      </c>
      <c r="B60" s="20">
        <v>6</v>
      </c>
      <c r="C60" s="60"/>
      <c r="D60" s="94" t="s">
        <v>334</v>
      </c>
      <c r="E60" s="95" t="s">
        <v>335</v>
      </c>
      <c r="F60" s="95"/>
      <c r="G60" s="96"/>
      <c r="H60" s="97">
        <v>0</v>
      </c>
      <c r="I60" s="97">
        <v>0</v>
      </c>
      <c r="J60" s="97">
        <v>0</v>
      </c>
      <c r="K60" s="97">
        <f t="shared" si="17"/>
        <v>0</v>
      </c>
      <c r="L60" s="97">
        <v>30</v>
      </c>
      <c r="M60" s="97">
        <f t="shared" si="16"/>
        <v>0</v>
      </c>
      <c r="N60" s="17">
        <v>0</v>
      </c>
      <c r="O60" s="17">
        <v>0</v>
      </c>
      <c r="P60" s="17">
        <v>0</v>
      </c>
      <c r="Q60" s="98">
        <v>0</v>
      </c>
      <c r="R60" s="17" t="s">
        <v>44</v>
      </c>
      <c r="S60" s="21" t="s">
        <v>52</v>
      </c>
      <c r="T60" s="21" t="s">
        <v>207</v>
      </c>
      <c r="U60" s="60"/>
      <c r="V60" s="110"/>
    </row>
    <row r="61" spans="1:22" s="5" customFormat="1" ht="72" x14ac:dyDescent="0.25">
      <c r="A61" s="123" t="s">
        <v>577</v>
      </c>
      <c r="B61" s="20">
        <v>6</v>
      </c>
      <c r="C61" s="60"/>
      <c r="D61" s="94" t="s">
        <v>228</v>
      </c>
      <c r="E61" s="95" t="s">
        <v>364</v>
      </c>
      <c r="F61" s="95"/>
      <c r="G61" s="96"/>
      <c r="H61" s="145"/>
      <c r="I61" s="103">
        <v>0</v>
      </c>
      <c r="J61" s="145"/>
      <c r="K61" s="97">
        <v>26</v>
      </c>
      <c r="L61" s="97">
        <v>0</v>
      </c>
      <c r="M61" s="97">
        <v>39</v>
      </c>
      <c r="N61" s="17">
        <v>0</v>
      </c>
      <c r="O61" s="17">
        <v>0</v>
      </c>
      <c r="P61" s="17">
        <v>0</v>
      </c>
      <c r="Q61" s="97">
        <v>7</v>
      </c>
      <c r="R61" s="17" t="s">
        <v>43</v>
      </c>
      <c r="S61" s="21" t="s">
        <v>52</v>
      </c>
      <c r="T61" s="21" t="s">
        <v>207</v>
      </c>
      <c r="U61" s="60"/>
      <c r="V61" s="110" t="s">
        <v>344</v>
      </c>
    </row>
    <row r="62" spans="1:22" s="5" customFormat="1" ht="96" x14ac:dyDescent="0.25">
      <c r="A62" s="123" t="s">
        <v>577</v>
      </c>
      <c r="B62" s="20">
        <v>6</v>
      </c>
      <c r="C62" s="60"/>
      <c r="D62" s="94" t="s">
        <v>256</v>
      </c>
      <c r="E62" s="95" t="s">
        <v>365</v>
      </c>
      <c r="F62" s="95"/>
      <c r="G62" s="96"/>
      <c r="H62" s="145"/>
      <c r="I62" s="103">
        <v>0</v>
      </c>
      <c r="J62" s="103">
        <v>0</v>
      </c>
      <c r="K62" s="97">
        <v>26</v>
      </c>
      <c r="L62" s="97">
        <v>0</v>
      </c>
      <c r="M62" s="97">
        <v>0</v>
      </c>
      <c r="N62" s="17">
        <v>0</v>
      </c>
      <c r="O62" s="17">
        <v>0</v>
      </c>
      <c r="P62" s="17">
        <v>0</v>
      </c>
      <c r="Q62" s="97">
        <v>3</v>
      </c>
      <c r="R62" s="17" t="s">
        <v>43</v>
      </c>
      <c r="S62" s="21" t="s">
        <v>52</v>
      </c>
      <c r="T62" s="21" t="s">
        <v>207</v>
      </c>
      <c r="U62" s="60"/>
      <c r="V62" s="110" t="s">
        <v>343</v>
      </c>
    </row>
    <row r="63" spans="1:22" s="5" customFormat="1" ht="36" x14ac:dyDescent="0.25">
      <c r="A63" s="123" t="s">
        <v>577</v>
      </c>
      <c r="B63" s="20">
        <v>6</v>
      </c>
      <c r="C63" s="60"/>
      <c r="D63" s="102" t="s">
        <v>379</v>
      </c>
      <c r="E63" s="26" t="s">
        <v>125</v>
      </c>
      <c r="F63" s="26" t="s">
        <v>208</v>
      </c>
      <c r="G63" s="17"/>
      <c r="H63" s="124">
        <v>2</v>
      </c>
      <c r="I63" s="124">
        <v>0</v>
      </c>
      <c r="J63" s="124">
        <v>0</v>
      </c>
      <c r="K63" s="124">
        <f t="shared" si="17"/>
        <v>26</v>
      </c>
      <c r="L63" s="124">
        <f t="shared" si="16"/>
        <v>0</v>
      </c>
      <c r="M63" s="124">
        <f t="shared" si="16"/>
        <v>0</v>
      </c>
      <c r="N63" s="17">
        <v>0</v>
      </c>
      <c r="O63" s="17">
        <v>0</v>
      </c>
      <c r="P63" s="17">
        <v>0</v>
      </c>
      <c r="Q63" s="124">
        <v>3</v>
      </c>
      <c r="R63" s="17"/>
      <c r="S63" s="21" t="s">
        <v>51</v>
      </c>
      <c r="T63" s="21" t="s">
        <v>384</v>
      </c>
      <c r="U63" s="60"/>
      <c r="V63" s="110"/>
    </row>
    <row r="64" spans="1:22" s="5" customFormat="1" ht="24" x14ac:dyDescent="0.25">
      <c r="A64" s="123" t="s">
        <v>577</v>
      </c>
      <c r="B64" s="20">
        <v>6</v>
      </c>
      <c r="C64" s="60"/>
      <c r="D64" s="94" t="s">
        <v>332</v>
      </c>
      <c r="E64" s="95" t="s">
        <v>369</v>
      </c>
      <c r="F64" s="95" t="s">
        <v>238</v>
      </c>
      <c r="G64" s="95" t="s">
        <v>107</v>
      </c>
      <c r="H64" s="97">
        <v>0</v>
      </c>
      <c r="I64" s="97">
        <v>0</v>
      </c>
      <c r="J64" s="97">
        <v>10</v>
      </c>
      <c r="K64" s="97">
        <f t="shared" si="17"/>
        <v>0</v>
      </c>
      <c r="L64" s="97">
        <f t="shared" si="16"/>
        <v>0</v>
      </c>
      <c r="M64" s="97">
        <f t="shared" si="16"/>
        <v>130</v>
      </c>
      <c r="N64" s="17">
        <v>0</v>
      </c>
      <c r="O64" s="17">
        <v>0</v>
      </c>
      <c r="P64" s="17">
        <v>0</v>
      </c>
      <c r="Q64" s="97">
        <v>10</v>
      </c>
      <c r="R64" s="17" t="s">
        <v>44</v>
      </c>
      <c r="S64" s="21" t="s">
        <v>50</v>
      </c>
      <c r="T64" s="21" t="s">
        <v>384</v>
      </c>
      <c r="U64" s="60"/>
      <c r="V64" s="110"/>
    </row>
    <row r="65" spans="1:22" s="5" customFormat="1" x14ac:dyDescent="0.25">
      <c r="A65" s="178" t="s">
        <v>49</v>
      </c>
      <c r="B65" s="178"/>
      <c r="C65" s="178"/>
      <c r="D65" s="178"/>
      <c r="E65" s="178"/>
      <c r="F65" s="178"/>
      <c r="G65" s="178"/>
      <c r="H65" s="24">
        <f t="shared" ref="H65:Q65" si="18">SUM(H58:H64)</f>
        <v>5</v>
      </c>
      <c r="I65" s="24">
        <f t="shared" si="18"/>
        <v>1</v>
      </c>
      <c r="J65" s="24">
        <f t="shared" si="18"/>
        <v>10</v>
      </c>
      <c r="K65" s="24">
        <f t="shared" si="18"/>
        <v>117</v>
      </c>
      <c r="L65" s="24">
        <f t="shared" si="18"/>
        <v>43</v>
      </c>
      <c r="M65" s="24">
        <f t="shared" si="18"/>
        <v>169</v>
      </c>
      <c r="N65" s="24">
        <f t="shared" si="18"/>
        <v>0</v>
      </c>
      <c r="O65" s="24">
        <f t="shared" si="18"/>
        <v>0</v>
      </c>
      <c r="P65" s="24">
        <f t="shared" si="18"/>
        <v>0</v>
      </c>
      <c r="Q65" s="24">
        <f t="shared" si="18"/>
        <v>29</v>
      </c>
      <c r="R65" s="27"/>
      <c r="S65" s="27"/>
      <c r="T65" s="27"/>
      <c r="U65" s="53"/>
      <c r="V65" s="27"/>
    </row>
    <row r="66" spans="1:22" s="5" customFormat="1" ht="24" x14ac:dyDescent="0.25">
      <c r="A66" s="123" t="s">
        <v>577</v>
      </c>
      <c r="B66" s="20">
        <v>7</v>
      </c>
      <c r="C66" s="60" t="s">
        <v>571</v>
      </c>
      <c r="D66" s="94" t="s">
        <v>152</v>
      </c>
      <c r="E66" s="95" t="s">
        <v>572</v>
      </c>
      <c r="F66" s="95" t="s">
        <v>258</v>
      </c>
      <c r="G66" s="95" t="s">
        <v>176</v>
      </c>
      <c r="H66" s="103">
        <v>0</v>
      </c>
      <c r="I66" s="103">
        <v>40</v>
      </c>
      <c r="J66" s="103">
        <v>0</v>
      </c>
      <c r="K66" s="97">
        <v>0</v>
      </c>
      <c r="L66" s="97">
        <v>560</v>
      </c>
      <c r="M66" s="97">
        <v>0</v>
      </c>
      <c r="N66" s="17">
        <v>0</v>
      </c>
      <c r="O66" s="17">
        <v>0</v>
      </c>
      <c r="P66" s="17">
        <v>0</v>
      </c>
      <c r="Q66" s="97">
        <v>30</v>
      </c>
      <c r="R66" s="17" t="s">
        <v>44</v>
      </c>
      <c r="S66" s="21" t="s">
        <v>50</v>
      </c>
      <c r="T66" s="21" t="s">
        <v>207</v>
      </c>
      <c r="U66" s="60"/>
      <c r="V66" s="110"/>
    </row>
    <row r="67" spans="1:22" s="5" customFormat="1" x14ac:dyDescent="0.25">
      <c r="A67" s="169" t="s">
        <v>49</v>
      </c>
      <c r="B67" s="170"/>
      <c r="C67" s="170"/>
      <c r="D67" s="170"/>
      <c r="E67" s="170"/>
      <c r="F67" s="170"/>
      <c r="G67" s="171"/>
      <c r="H67" s="24">
        <f t="shared" ref="H67:Q67" si="19">SUM(H66:H66)</f>
        <v>0</v>
      </c>
      <c r="I67" s="24">
        <f t="shared" si="19"/>
        <v>40</v>
      </c>
      <c r="J67" s="24">
        <f t="shared" si="19"/>
        <v>0</v>
      </c>
      <c r="K67" s="24">
        <f t="shared" si="19"/>
        <v>0</v>
      </c>
      <c r="L67" s="24">
        <f t="shared" si="19"/>
        <v>560</v>
      </c>
      <c r="M67" s="24">
        <f t="shared" si="19"/>
        <v>0</v>
      </c>
      <c r="N67" s="24">
        <f t="shared" si="19"/>
        <v>0</v>
      </c>
      <c r="O67" s="24">
        <f t="shared" si="19"/>
        <v>0</v>
      </c>
      <c r="P67" s="24">
        <f t="shared" si="19"/>
        <v>0</v>
      </c>
      <c r="Q67" s="24">
        <f t="shared" si="19"/>
        <v>30</v>
      </c>
      <c r="R67" s="24"/>
      <c r="S67" s="24"/>
      <c r="T67" s="24"/>
      <c r="U67" s="25"/>
      <c r="V67" s="25"/>
    </row>
    <row r="68" spans="1:22" s="5" customFormat="1" x14ac:dyDescent="0.25">
      <c r="A68" s="169" t="s">
        <v>46</v>
      </c>
      <c r="B68" s="170"/>
      <c r="C68" s="170"/>
      <c r="D68" s="170"/>
      <c r="E68" s="170"/>
      <c r="F68" s="170"/>
      <c r="G68" s="171"/>
      <c r="H68" s="101">
        <f t="shared" ref="H68:Q68" si="20">H18+H28+H38+H48+H57+H65+H67</f>
        <v>58</v>
      </c>
      <c r="I68" s="101">
        <f t="shared" si="20"/>
        <v>68</v>
      </c>
      <c r="J68" s="101">
        <f t="shared" si="20"/>
        <v>32</v>
      </c>
      <c r="K68" s="101">
        <f t="shared" si="20"/>
        <v>962</v>
      </c>
      <c r="L68" s="101">
        <f t="shared" si="20"/>
        <v>1055</v>
      </c>
      <c r="M68" s="101">
        <f t="shared" si="20"/>
        <v>596</v>
      </c>
      <c r="N68" s="101">
        <f t="shared" si="20"/>
        <v>0</v>
      </c>
      <c r="O68" s="101">
        <f t="shared" si="20"/>
        <v>0</v>
      </c>
      <c r="P68" s="101">
        <f t="shared" si="20"/>
        <v>0</v>
      </c>
      <c r="Q68" s="101">
        <f t="shared" si="20"/>
        <v>210</v>
      </c>
      <c r="R68" s="27"/>
      <c r="S68" s="27"/>
      <c r="T68" s="27"/>
      <c r="U68" s="25"/>
      <c r="V68" s="25"/>
    </row>
    <row r="69" spans="1:22" s="5" customFormat="1" ht="15" x14ac:dyDescent="0.25">
      <c r="A69" s="195"/>
      <c r="B69" s="196"/>
      <c r="C69" s="196"/>
      <c r="D69" s="196"/>
      <c r="E69" s="196"/>
      <c r="F69" s="196"/>
      <c r="G69" s="196"/>
      <c r="H69" s="196"/>
      <c r="I69" s="196"/>
      <c r="J69" s="196"/>
      <c r="K69" s="196"/>
      <c r="L69" s="196"/>
      <c r="M69" s="196"/>
      <c r="N69" s="196"/>
      <c r="O69" s="196"/>
      <c r="P69" s="196"/>
      <c r="Q69" s="196"/>
      <c r="R69" s="196"/>
      <c r="S69" s="196"/>
      <c r="T69" s="196"/>
      <c r="U69" s="196"/>
      <c r="V69" s="197"/>
    </row>
    <row r="70" spans="1:22" s="5" customFormat="1" x14ac:dyDescent="0.25">
      <c r="A70" s="189" t="s">
        <v>346</v>
      </c>
      <c r="B70" s="190"/>
      <c r="C70" s="190"/>
      <c r="D70" s="190"/>
      <c r="E70" s="190"/>
      <c r="F70" s="190"/>
      <c r="G70" s="190"/>
      <c r="H70" s="190"/>
      <c r="I70" s="190"/>
      <c r="J70" s="190"/>
      <c r="K70" s="190"/>
      <c r="L70" s="190"/>
      <c r="M70" s="190"/>
      <c r="N70" s="190"/>
      <c r="O70" s="190"/>
      <c r="P70" s="190"/>
      <c r="Q70" s="190"/>
      <c r="R70" s="106"/>
      <c r="S70" s="106"/>
      <c r="T70" s="106"/>
      <c r="U70" s="107"/>
      <c r="V70" s="108"/>
    </row>
    <row r="71" spans="1:22" s="5" customFormat="1" ht="48" x14ac:dyDescent="0.25">
      <c r="A71" s="123" t="s">
        <v>577</v>
      </c>
      <c r="B71" s="20">
        <v>5</v>
      </c>
      <c r="C71" s="60" t="s">
        <v>466</v>
      </c>
      <c r="D71" s="94" t="s">
        <v>279</v>
      </c>
      <c r="E71" s="95" t="s">
        <v>467</v>
      </c>
      <c r="F71" s="95" t="s">
        <v>238</v>
      </c>
      <c r="G71" s="95" t="s">
        <v>107</v>
      </c>
      <c r="H71" s="145"/>
      <c r="I71" s="103">
        <v>0</v>
      </c>
      <c r="J71" s="145"/>
      <c r="K71" s="97">
        <v>26</v>
      </c>
      <c r="L71" s="97">
        <v>0</v>
      </c>
      <c r="M71" s="97">
        <v>39</v>
      </c>
      <c r="N71" s="17">
        <v>0</v>
      </c>
      <c r="O71" s="17">
        <v>0</v>
      </c>
      <c r="P71" s="17">
        <v>0</v>
      </c>
      <c r="Q71" s="97">
        <v>6</v>
      </c>
      <c r="R71" s="17" t="s">
        <v>43</v>
      </c>
      <c r="S71" s="21" t="s">
        <v>52</v>
      </c>
      <c r="T71" s="21"/>
      <c r="U71" s="60"/>
      <c r="V71" s="110"/>
    </row>
    <row r="72" spans="1:22" s="5" customFormat="1" ht="48" x14ac:dyDescent="0.25">
      <c r="A72" s="123" t="s">
        <v>577</v>
      </c>
      <c r="B72" s="20">
        <v>5</v>
      </c>
      <c r="C72" s="60" t="s">
        <v>472</v>
      </c>
      <c r="D72" s="94" t="s">
        <v>280</v>
      </c>
      <c r="E72" s="95" t="s">
        <v>473</v>
      </c>
      <c r="F72" s="95" t="s">
        <v>309</v>
      </c>
      <c r="G72" s="95" t="s">
        <v>154</v>
      </c>
      <c r="H72" s="145"/>
      <c r="I72" s="103">
        <v>0</v>
      </c>
      <c r="J72" s="145"/>
      <c r="K72" s="97">
        <v>26</v>
      </c>
      <c r="L72" s="97">
        <v>0</v>
      </c>
      <c r="M72" s="97">
        <v>39</v>
      </c>
      <c r="N72" s="17">
        <v>0</v>
      </c>
      <c r="O72" s="17">
        <v>0</v>
      </c>
      <c r="P72" s="17">
        <v>0</v>
      </c>
      <c r="Q72" s="97">
        <v>6</v>
      </c>
      <c r="R72" s="17" t="s">
        <v>43</v>
      </c>
      <c r="S72" s="21" t="s">
        <v>52</v>
      </c>
      <c r="T72" s="21"/>
      <c r="U72" s="60"/>
      <c r="V72" s="110"/>
    </row>
    <row r="73" spans="1:22" s="5" customFormat="1" ht="48" x14ac:dyDescent="0.25">
      <c r="A73" s="123" t="s">
        <v>577</v>
      </c>
      <c r="B73" s="20">
        <v>5</v>
      </c>
      <c r="C73" s="60" t="s">
        <v>507</v>
      </c>
      <c r="D73" s="94" t="s">
        <v>281</v>
      </c>
      <c r="E73" s="95" t="s">
        <v>508</v>
      </c>
      <c r="F73" s="95" t="s">
        <v>209</v>
      </c>
      <c r="G73" s="95" t="s">
        <v>155</v>
      </c>
      <c r="H73" s="145"/>
      <c r="I73" s="103">
        <v>0</v>
      </c>
      <c r="J73" s="145"/>
      <c r="K73" s="97">
        <v>26</v>
      </c>
      <c r="L73" s="97">
        <v>0</v>
      </c>
      <c r="M73" s="97">
        <v>39</v>
      </c>
      <c r="N73" s="17">
        <v>0</v>
      </c>
      <c r="O73" s="17">
        <v>0</v>
      </c>
      <c r="P73" s="17">
        <v>0</v>
      </c>
      <c r="Q73" s="97">
        <v>6</v>
      </c>
      <c r="R73" s="17" t="s">
        <v>43</v>
      </c>
      <c r="S73" s="21" t="s">
        <v>52</v>
      </c>
      <c r="T73" s="21"/>
      <c r="U73" s="60"/>
      <c r="V73" s="110"/>
    </row>
    <row r="74" spans="1:22" s="5" customFormat="1" ht="72" x14ac:dyDescent="0.25">
      <c r="A74" s="123" t="s">
        <v>577</v>
      </c>
      <c r="B74" s="20">
        <v>5</v>
      </c>
      <c r="C74" s="60" t="s">
        <v>476</v>
      </c>
      <c r="D74" s="94" t="s">
        <v>282</v>
      </c>
      <c r="E74" s="95" t="s">
        <v>477</v>
      </c>
      <c r="F74" s="95" t="s">
        <v>246</v>
      </c>
      <c r="G74" s="95" t="s">
        <v>131</v>
      </c>
      <c r="H74" s="145"/>
      <c r="I74" s="103">
        <v>0</v>
      </c>
      <c r="J74" s="145"/>
      <c r="K74" s="97">
        <v>26</v>
      </c>
      <c r="L74" s="97">
        <v>0</v>
      </c>
      <c r="M74" s="97">
        <v>39</v>
      </c>
      <c r="N74" s="17">
        <v>0</v>
      </c>
      <c r="O74" s="17">
        <v>0</v>
      </c>
      <c r="P74" s="17">
        <v>0</v>
      </c>
      <c r="Q74" s="97">
        <v>6</v>
      </c>
      <c r="R74" s="17" t="s">
        <v>43</v>
      </c>
      <c r="S74" s="21" t="s">
        <v>52</v>
      </c>
      <c r="T74" s="21"/>
      <c r="U74" s="60"/>
      <c r="V74" s="110"/>
    </row>
    <row r="75" spans="1:22" s="5" customFormat="1" ht="24" x14ac:dyDescent="0.25">
      <c r="A75" s="123" t="s">
        <v>577</v>
      </c>
      <c r="B75" s="20">
        <v>5</v>
      </c>
      <c r="C75" s="60" t="s">
        <v>505</v>
      </c>
      <c r="D75" s="94" t="s">
        <v>283</v>
      </c>
      <c r="E75" s="95" t="s">
        <v>506</v>
      </c>
      <c r="F75" s="95" t="s">
        <v>254</v>
      </c>
      <c r="G75" s="95" t="s">
        <v>151</v>
      </c>
      <c r="H75" s="145"/>
      <c r="I75" s="103">
        <v>0</v>
      </c>
      <c r="J75" s="145"/>
      <c r="K75" s="97">
        <v>26</v>
      </c>
      <c r="L75" s="97">
        <v>0</v>
      </c>
      <c r="M75" s="97">
        <v>39</v>
      </c>
      <c r="N75" s="17">
        <v>0</v>
      </c>
      <c r="O75" s="17">
        <v>0</v>
      </c>
      <c r="P75" s="17">
        <v>0</v>
      </c>
      <c r="Q75" s="97">
        <v>6</v>
      </c>
      <c r="R75" s="17" t="s">
        <v>43</v>
      </c>
      <c r="S75" s="21" t="s">
        <v>52</v>
      </c>
      <c r="T75" s="21"/>
      <c r="U75" s="60"/>
      <c r="V75" s="110"/>
    </row>
    <row r="76" spans="1:22" s="5" customFormat="1" ht="36" x14ac:dyDescent="0.25">
      <c r="A76" s="123" t="s">
        <v>577</v>
      </c>
      <c r="B76" s="20">
        <v>5</v>
      </c>
      <c r="C76" s="60" t="s">
        <v>486</v>
      </c>
      <c r="D76" s="94" t="s">
        <v>284</v>
      </c>
      <c r="E76" s="95" t="s">
        <v>487</v>
      </c>
      <c r="F76" s="95" t="s">
        <v>354</v>
      </c>
      <c r="G76" s="95" t="s">
        <v>156</v>
      </c>
      <c r="H76" s="145"/>
      <c r="I76" s="103">
        <v>0</v>
      </c>
      <c r="J76" s="145"/>
      <c r="K76" s="97">
        <v>26</v>
      </c>
      <c r="L76" s="97">
        <v>0</v>
      </c>
      <c r="M76" s="97">
        <v>39</v>
      </c>
      <c r="N76" s="17">
        <v>0</v>
      </c>
      <c r="O76" s="17">
        <v>0</v>
      </c>
      <c r="P76" s="17">
        <v>0</v>
      </c>
      <c r="Q76" s="97">
        <v>6</v>
      </c>
      <c r="R76" s="17" t="s">
        <v>43</v>
      </c>
      <c r="S76" s="21" t="s">
        <v>52</v>
      </c>
      <c r="T76" s="21"/>
      <c r="U76" s="60"/>
      <c r="V76" s="110"/>
    </row>
    <row r="77" spans="1:22" s="5" customFormat="1" ht="36" x14ac:dyDescent="0.25">
      <c r="A77" s="123" t="s">
        <v>577</v>
      </c>
      <c r="B77" s="20">
        <v>6</v>
      </c>
      <c r="C77" s="60" t="s">
        <v>480</v>
      </c>
      <c r="D77" s="94" t="s">
        <v>226</v>
      </c>
      <c r="E77" s="95" t="s">
        <v>481</v>
      </c>
      <c r="F77" s="95" t="s">
        <v>235</v>
      </c>
      <c r="G77" s="95" t="s">
        <v>114</v>
      </c>
      <c r="H77" s="145"/>
      <c r="I77" s="103">
        <v>0</v>
      </c>
      <c r="J77" s="145"/>
      <c r="K77" s="97">
        <v>26</v>
      </c>
      <c r="L77" s="97">
        <v>0</v>
      </c>
      <c r="M77" s="97">
        <v>39</v>
      </c>
      <c r="N77" s="17">
        <v>0</v>
      </c>
      <c r="O77" s="17">
        <v>0</v>
      </c>
      <c r="P77" s="17">
        <v>0</v>
      </c>
      <c r="Q77" s="97">
        <v>6</v>
      </c>
      <c r="R77" s="17" t="s">
        <v>43</v>
      </c>
      <c r="S77" s="21" t="s">
        <v>52</v>
      </c>
      <c r="T77" s="21"/>
      <c r="U77" s="60"/>
      <c r="V77" s="110"/>
    </row>
    <row r="78" spans="1:22" s="4" customFormat="1" ht="36" x14ac:dyDescent="0.25">
      <c r="A78" s="123" t="s">
        <v>577</v>
      </c>
      <c r="B78" s="20">
        <v>6</v>
      </c>
      <c r="C78" s="60" t="s">
        <v>496</v>
      </c>
      <c r="D78" s="94" t="s">
        <v>285</v>
      </c>
      <c r="E78" s="95" t="s">
        <v>497</v>
      </c>
      <c r="F78" s="95" t="s">
        <v>241</v>
      </c>
      <c r="G78" s="95" t="s">
        <v>118</v>
      </c>
      <c r="H78" s="145"/>
      <c r="I78" s="103">
        <v>0</v>
      </c>
      <c r="J78" s="145"/>
      <c r="K78" s="97">
        <v>26</v>
      </c>
      <c r="L78" s="97">
        <v>0</v>
      </c>
      <c r="M78" s="97">
        <v>39</v>
      </c>
      <c r="N78" s="17">
        <v>0</v>
      </c>
      <c r="O78" s="17">
        <v>0</v>
      </c>
      <c r="P78" s="17">
        <v>0</v>
      </c>
      <c r="Q78" s="97">
        <v>6</v>
      </c>
      <c r="R78" s="17" t="s">
        <v>43</v>
      </c>
      <c r="S78" s="21" t="s">
        <v>52</v>
      </c>
      <c r="T78" s="21"/>
      <c r="U78" s="60"/>
      <c r="V78" s="110"/>
    </row>
    <row r="79" spans="1:22" s="4" customFormat="1" ht="48" x14ac:dyDescent="0.25">
      <c r="A79" s="123" t="s">
        <v>577</v>
      </c>
      <c r="B79" s="20">
        <v>5</v>
      </c>
      <c r="C79" s="60" t="s">
        <v>490</v>
      </c>
      <c r="D79" s="94" t="s">
        <v>286</v>
      </c>
      <c r="E79" s="95" t="s">
        <v>491</v>
      </c>
      <c r="F79" s="95" t="s">
        <v>492</v>
      </c>
      <c r="G79" s="95" t="s">
        <v>157</v>
      </c>
      <c r="H79" s="145"/>
      <c r="I79" s="103">
        <v>0</v>
      </c>
      <c r="J79" s="145"/>
      <c r="K79" s="97">
        <v>26</v>
      </c>
      <c r="L79" s="97">
        <v>0</v>
      </c>
      <c r="M79" s="97">
        <v>39</v>
      </c>
      <c r="N79" s="17">
        <v>0</v>
      </c>
      <c r="O79" s="17">
        <v>0</v>
      </c>
      <c r="P79" s="17">
        <v>0</v>
      </c>
      <c r="Q79" s="97">
        <v>6</v>
      </c>
      <c r="R79" s="17" t="s">
        <v>43</v>
      </c>
      <c r="S79" s="21" t="s">
        <v>52</v>
      </c>
      <c r="T79" s="21"/>
      <c r="U79" s="60"/>
      <c r="V79" s="110"/>
    </row>
    <row r="80" spans="1:22" s="4" customFormat="1" ht="36" x14ac:dyDescent="0.25">
      <c r="A80" s="123" t="s">
        <v>577</v>
      </c>
      <c r="B80" s="20">
        <v>5</v>
      </c>
      <c r="C80" s="60" t="s">
        <v>500</v>
      </c>
      <c r="D80" s="94" t="s">
        <v>287</v>
      </c>
      <c r="E80" s="95" t="s">
        <v>501</v>
      </c>
      <c r="F80" s="95" t="s">
        <v>350</v>
      </c>
      <c r="G80" s="95" t="s">
        <v>158</v>
      </c>
      <c r="H80" s="145"/>
      <c r="I80" s="103">
        <v>0</v>
      </c>
      <c r="J80" s="145"/>
      <c r="K80" s="97">
        <v>26</v>
      </c>
      <c r="L80" s="97">
        <v>0</v>
      </c>
      <c r="M80" s="97">
        <v>39</v>
      </c>
      <c r="N80" s="17">
        <v>0</v>
      </c>
      <c r="O80" s="17">
        <v>0</v>
      </c>
      <c r="P80" s="17">
        <v>0</v>
      </c>
      <c r="Q80" s="97">
        <v>6</v>
      </c>
      <c r="R80" s="17" t="s">
        <v>43</v>
      </c>
      <c r="S80" s="21" t="s">
        <v>52</v>
      </c>
      <c r="T80" s="21"/>
      <c r="U80" s="95"/>
      <c r="V80" s="110"/>
    </row>
    <row r="81" spans="1:22" s="4" customFormat="1" ht="48" x14ac:dyDescent="0.25">
      <c r="A81" s="123" t="s">
        <v>577</v>
      </c>
      <c r="B81" s="20">
        <v>6</v>
      </c>
      <c r="C81" s="60" t="s">
        <v>512</v>
      </c>
      <c r="D81" s="94" t="s">
        <v>288</v>
      </c>
      <c r="E81" s="95" t="s">
        <v>513</v>
      </c>
      <c r="F81" s="95" t="s">
        <v>351</v>
      </c>
      <c r="G81" s="95" t="s">
        <v>159</v>
      </c>
      <c r="H81" s="145"/>
      <c r="I81" s="103">
        <v>0</v>
      </c>
      <c r="J81" s="145"/>
      <c r="K81" s="97">
        <v>26</v>
      </c>
      <c r="L81" s="97">
        <v>0</v>
      </c>
      <c r="M81" s="97">
        <v>39</v>
      </c>
      <c r="N81" s="17">
        <v>0</v>
      </c>
      <c r="O81" s="17">
        <v>0</v>
      </c>
      <c r="P81" s="17">
        <v>0</v>
      </c>
      <c r="Q81" s="97">
        <v>6</v>
      </c>
      <c r="R81" s="17" t="s">
        <v>43</v>
      </c>
      <c r="S81" s="21" t="s">
        <v>52</v>
      </c>
      <c r="T81" s="21"/>
      <c r="U81" s="60"/>
      <c r="V81" s="110"/>
    </row>
    <row r="82" spans="1:22" s="4" customFormat="1" ht="48" x14ac:dyDescent="0.25">
      <c r="A82" s="123" t="s">
        <v>577</v>
      </c>
      <c r="B82" s="20">
        <v>6</v>
      </c>
      <c r="C82" s="60" t="s">
        <v>518</v>
      </c>
      <c r="D82" s="94" t="s">
        <v>289</v>
      </c>
      <c r="E82" s="95" t="s">
        <v>519</v>
      </c>
      <c r="F82" s="95" t="s">
        <v>247</v>
      </c>
      <c r="G82" s="95" t="s">
        <v>132</v>
      </c>
      <c r="H82" s="145"/>
      <c r="I82" s="103">
        <v>0</v>
      </c>
      <c r="J82" s="145"/>
      <c r="K82" s="97">
        <v>26</v>
      </c>
      <c r="L82" s="97">
        <v>0</v>
      </c>
      <c r="M82" s="97">
        <v>39</v>
      </c>
      <c r="N82" s="17">
        <v>0</v>
      </c>
      <c r="O82" s="17">
        <v>0</v>
      </c>
      <c r="P82" s="17">
        <v>0</v>
      </c>
      <c r="Q82" s="97">
        <v>6</v>
      </c>
      <c r="R82" s="17" t="s">
        <v>43</v>
      </c>
      <c r="S82" s="21" t="s">
        <v>52</v>
      </c>
      <c r="T82" s="21"/>
      <c r="U82" s="60"/>
      <c r="V82" s="110"/>
    </row>
    <row r="83" spans="1:22" ht="48" x14ac:dyDescent="0.2">
      <c r="A83" s="123" t="s">
        <v>577</v>
      </c>
      <c r="B83" s="20">
        <v>6</v>
      </c>
      <c r="C83" s="60" t="s">
        <v>564</v>
      </c>
      <c r="D83" s="94" t="s">
        <v>290</v>
      </c>
      <c r="E83" s="95" t="s">
        <v>565</v>
      </c>
      <c r="F83" s="95" t="s">
        <v>209</v>
      </c>
      <c r="G83" s="95" t="s">
        <v>155</v>
      </c>
      <c r="H83" s="145"/>
      <c r="I83" s="103">
        <v>0</v>
      </c>
      <c r="J83" s="145"/>
      <c r="K83" s="97">
        <v>26</v>
      </c>
      <c r="L83" s="97">
        <v>0</v>
      </c>
      <c r="M83" s="97">
        <v>39</v>
      </c>
      <c r="N83" s="17">
        <v>0</v>
      </c>
      <c r="O83" s="17">
        <v>0</v>
      </c>
      <c r="P83" s="17">
        <v>0</v>
      </c>
      <c r="Q83" s="97">
        <v>6</v>
      </c>
      <c r="R83" s="17" t="s">
        <v>43</v>
      </c>
      <c r="S83" s="21" t="s">
        <v>52</v>
      </c>
      <c r="T83" s="21"/>
      <c r="U83" s="60"/>
      <c r="V83" s="110"/>
    </row>
    <row r="84" spans="1:22" ht="72" x14ac:dyDescent="0.2">
      <c r="A84" s="123" t="s">
        <v>577</v>
      </c>
      <c r="B84" s="20">
        <v>6</v>
      </c>
      <c r="C84" s="60" t="s">
        <v>522</v>
      </c>
      <c r="D84" s="94" t="s">
        <v>291</v>
      </c>
      <c r="E84" s="95" t="s">
        <v>523</v>
      </c>
      <c r="F84" s="95" t="s">
        <v>246</v>
      </c>
      <c r="G84" s="95" t="s">
        <v>131</v>
      </c>
      <c r="H84" s="145"/>
      <c r="I84" s="103">
        <v>0</v>
      </c>
      <c r="J84" s="145"/>
      <c r="K84" s="97">
        <v>26</v>
      </c>
      <c r="L84" s="97">
        <v>0</v>
      </c>
      <c r="M84" s="97">
        <v>39</v>
      </c>
      <c r="N84" s="17">
        <v>0</v>
      </c>
      <c r="O84" s="17">
        <v>0</v>
      </c>
      <c r="P84" s="17">
        <v>0</v>
      </c>
      <c r="Q84" s="97">
        <v>6</v>
      </c>
      <c r="R84" s="17" t="s">
        <v>43</v>
      </c>
      <c r="S84" s="21" t="s">
        <v>52</v>
      </c>
      <c r="T84" s="21"/>
      <c r="U84" s="60"/>
      <c r="V84" s="110"/>
    </row>
    <row r="85" spans="1:22" ht="36" x14ac:dyDescent="0.2">
      <c r="A85" s="123" t="s">
        <v>577</v>
      </c>
      <c r="B85" s="20">
        <v>6</v>
      </c>
      <c r="C85" s="60" t="s">
        <v>557</v>
      </c>
      <c r="D85" s="94" t="s">
        <v>292</v>
      </c>
      <c r="E85" s="95" t="s">
        <v>366</v>
      </c>
      <c r="F85" s="95" t="s">
        <v>254</v>
      </c>
      <c r="G85" s="95" t="s">
        <v>151</v>
      </c>
      <c r="H85" s="145"/>
      <c r="I85" s="103">
        <v>0</v>
      </c>
      <c r="J85" s="145"/>
      <c r="K85" s="97">
        <v>26</v>
      </c>
      <c r="L85" s="97">
        <v>0</v>
      </c>
      <c r="M85" s="97">
        <v>39</v>
      </c>
      <c r="N85" s="17">
        <v>0</v>
      </c>
      <c r="O85" s="17">
        <v>0</v>
      </c>
      <c r="P85" s="17">
        <v>0</v>
      </c>
      <c r="Q85" s="97">
        <v>6</v>
      </c>
      <c r="R85" s="17" t="s">
        <v>43</v>
      </c>
      <c r="S85" s="21" t="s">
        <v>52</v>
      </c>
      <c r="T85" s="21"/>
      <c r="U85" s="95" t="s">
        <v>370</v>
      </c>
      <c r="V85" s="110"/>
    </row>
    <row r="86" spans="1:22" ht="36" x14ac:dyDescent="0.2">
      <c r="A86" s="123" t="s">
        <v>577</v>
      </c>
      <c r="B86" s="20">
        <v>6</v>
      </c>
      <c r="C86" s="60" t="s">
        <v>544</v>
      </c>
      <c r="D86" s="94" t="s">
        <v>293</v>
      </c>
      <c r="E86" s="95" t="s">
        <v>545</v>
      </c>
      <c r="F86" s="95" t="s">
        <v>352</v>
      </c>
      <c r="G86" s="95" t="s">
        <v>160</v>
      </c>
      <c r="H86" s="145"/>
      <c r="I86" s="103">
        <v>0</v>
      </c>
      <c r="J86" s="145"/>
      <c r="K86" s="97">
        <v>26</v>
      </c>
      <c r="L86" s="97">
        <v>0</v>
      </c>
      <c r="M86" s="97">
        <v>39</v>
      </c>
      <c r="N86" s="17">
        <v>0</v>
      </c>
      <c r="O86" s="17">
        <v>0</v>
      </c>
      <c r="P86" s="17">
        <v>0</v>
      </c>
      <c r="Q86" s="97">
        <v>6</v>
      </c>
      <c r="R86" s="17" t="s">
        <v>43</v>
      </c>
      <c r="S86" s="21" t="s">
        <v>52</v>
      </c>
      <c r="T86" s="21"/>
      <c r="U86" s="60"/>
      <c r="V86" s="110"/>
    </row>
    <row r="87" spans="1:22" ht="48" x14ac:dyDescent="0.2">
      <c r="A87" s="123" t="s">
        <v>577</v>
      </c>
      <c r="B87" s="20">
        <v>6</v>
      </c>
      <c r="C87" s="60" t="s">
        <v>548</v>
      </c>
      <c r="D87" s="94" t="s">
        <v>294</v>
      </c>
      <c r="E87" s="95" t="s">
        <v>549</v>
      </c>
      <c r="F87" s="95" t="s">
        <v>246</v>
      </c>
      <c r="G87" s="95" t="s">
        <v>131</v>
      </c>
      <c r="H87" s="145"/>
      <c r="I87" s="103">
        <v>0</v>
      </c>
      <c r="J87" s="145"/>
      <c r="K87" s="97">
        <v>26</v>
      </c>
      <c r="L87" s="97">
        <v>0</v>
      </c>
      <c r="M87" s="97">
        <v>39</v>
      </c>
      <c r="N87" s="17">
        <v>0</v>
      </c>
      <c r="O87" s="17">
        <v>0</v>
      </c>
      <c r="P87" s="17">
        <v>0</v>
      </c>
      <c r="Q87" s="97">
        <v>6</v>
      </c>
      <c r="R87" s="17" t="s">
        <v>43</v>
      </c>
      <c r="S87" s="21" t="s">
        <v>52</v>
      </c>
      <c r="T87" s="21"/>
      <c r="U87" s="60"/>
      <c r="V87" s="110"/>
    </row>
    <row r="88" spans="1:22" ht="36" x14ac:dyDescent="0.2">
      <c r="A88" s="123" t="s">
        <v>577</v>
      </c>
      <c r="B88" s="20">
        <v>6</v>
      </c>
      <c r="C88" s="60" t="s">
        <v>524</v>
      </c>
      <c r="D88" s="94" t="s">
        <v>227</v>
      </c>
      <c r="E88" s="95" t="s">
        <v>525</v>
      </c>
      <c r="F88" s="95" t="s">
        <v>235</v>
      </c>
      <c r="G88" s="95" t="s">
        <v>114</v>
      </c>
      <c r="H88" s="145"/>
      <c r="I88" s="103">
        <v>0</v>
      </c>
      <c r="J88" s="145"/>
      <c r="K88" s="97">
        <v>26</v>
      </c>
      <c r="L88" s="97">
        <v>0</v>
      </c>
      <c r="M88" s="97">
        <v>39</v>
      </c>
      <c r="N88" s="17">
        <v>0</v>
      </c>
      <c r="O88" s="17">
        <v>0</v>
      </c>
      <c r="P88" s="17">
        <v>0</v>
      </c>
      <c r="Q88" s="97">
        <v>6</v>
      </c>
      <c r="R88" s="17" t="s">
        <v>43</v>
      </c>
      <c r="S88" s="21" t="s">
        <v>52</v>
      </c>
      <c r="T88" s="21"/>
      <c r="U88" s="60"/>
      <c r="V88" s="110"/>
    </row>
    <row r="89" spans="1:22" ht="36" x14ac:dyDescent="0.2">
      <c r="A89" s="123" t="s">
        <v>577</v>
      </c>
      <c r="B89" s="20">
        <v>6</v>
      </c>
      <c r="C89" s="60" t="s">
        <v>551</v>
      </c>
      <c r="D89" s="94" t="s">
        <v>295</v>
      </c>
      <c r="E89" s="95" t="s">
        <v>552</v>
      </c>
      <c r="F89" s="95" t="s">
        <v>241</v>
      </c>
      <c r="G89" s="95" t="s">
        <v>118</v>
      </c>
      <c r="H89" s="145"/>
      <c r="I89" s="103">
        <v>0</v>
      </c>
      <c r="J89" s="145"/>
      <c r="K89" s="97">
        <v>26</v>
      </c>
      <c r="L89" s="97">
        <v>0</v>
      </c>
      <c r="M89" s="97">
        <v>39</v>
      </c>
      <c r="N89" s="17">
        <v>0</v>
      </c>
      <c r="O89" s="17">
        <v>0</v>
      </c>
      <c r="P89" s="17">
        <v>0</v>
      </c>
      <c r="Q89" s="97">
        <v>6</v>
      </c>
      <c r="R89" s="17" t="s">
        <v>43</v>
      </c>
      <c r="S89" s="21" t="s">
        <v>52</v>
      </c>
      <c r="T89" s="21"/>
      <c r="U89" s="60"/>
      <c r="V89" s="110"/>
    </row>
    <row r="90" spans="1:22" ht="48" x14ac:dyDescent="0.2">
      <c r="A90" s="123" t="s">
        <v>577</v>
      </c>
      <c r="B90" s="20">
        <v>6</v>
      </c>
      <c r="C90" s="60" t="s">
        <v>555</v>
      </c>
      <c r="D90" s="94" t="s">
        <v>296</v>
      </c>
      <c r="E90" s="95" t="s">
        <v>556</v>
      </c>
      <c r="F90" s="95" t="s">
        <v>459</v>
      </c>
      <c r="G90" s="95" t="s">
        <v>142</v>
      </c>
      <c r="H90" s="145"/>
      <c r="I90" s="103">
        <v>0</v>
      </c>
      <c r="J90" s="145"/>
      <c r="K90" s="97">
        <v>26</v>
      </c>
      <c r="L90" s="97">
        <v>0</v>
      </c>
      <c r="M90" s="97">
        <v>39</v>
      </c>
      <c r="N90" s="17">
        <v>0</v>
      </c>
      <c r="O90" s="17">
        <v>0</v>
      </c>
      <c r="P90" s="17">
        <v>0</v>
      </c>
      <c r="Q90" s="97">
        <v>6</v>
      </c>
      <c r="R90" s="17" t="s">
        <v>43</v>
      </c>
      <c r="S90" s="21" t="s">
        <v>52</v>
      </c>
      <c r="T90" s="21"/>
      <c r="U90" s="95" t="s">
        <v>336</v>
      </c>
      <c r="V90" s="110"/>
    </row>
    <row r="91" spans="1:22" x14ac:dyDescent="0.2">
      <c r="A91" s="28"/>
      <c r="B91" s="28"/>
      <c r="C91" s="28"/>
      <c r="D91" s="28"/>
      <c r="E91" s="28"/>
      <c r="F91" s="28"/>
      <c r="G91" s="28"/>
      <c r="H91" s="104"/>
      <c r="I91" s="104"/>
      <c r="J91" s="104"/>
      <c r="K91" s="104"/>
      <c r="L91" s="104"/>
      <c r="M91" s="104"/>
      <c r="N91" s="104"/>
      <c r="O91" s="104"/>
      <c r="P91" s="104"/>
      <c r="Q91" s="104"/>
      <c r="R91" s="105"/>
      <c r="S91" s="105"/>
      <c r="T91" s="105"/>
      <c r="U91" s="28"/>
      <c r="V91" s="28"/>
    </row>
    <row r="92" spans="1:22" x14ac:dyDescent="0.2">
      <c r="A92" s="191" t="s">
        <v>333</v>
      </c>
      <c r="B92" s="192"/>
      <c r="C92" s="192"/>
      <c r="D92" s="192"/>
      <c r="E92" s="192"/>
      <c r="F92" s="192"/>
      <c r="G92" s="192"/>
      <c r="H92" s="192"/>
      <c r="I92" s="192"/>
      <c r="J92" s="192"/>
      <c r="K92" s="192"/>
      <c r="L92" s="192"/>
      <c r="M92" s="192"/>
      <c r="N92" s="192"/>
      <c r="O92" s="192"/>
      <c r="P92" s="192"/>
      <c r="Q92" s="193"/>
      <c r="R92" s="106"/>
      <c r="S92" s="106"/>
      <c r="T92" s="106"/>
      <c r="U92" s="107"/>
      <c r="V92" s="108"/>
    </row>
    <row r="93" spans="1:22" ht="36" x14ac:dyDescent="0.2">
      <c r="A93" s="123" t="s">
        <v>577</v>
      </c>
      <c r="B93" s="20">
        <v>5</v>
      </c>
      <c r="C93" s="60" t="s">
        <v>468</v>
      </c>
      <c r="D93" s="94" t="s">
        <v>297</v>
      </c>
      <c r="E93" s="95" t="s">
        <v>469</v>
      </c>
      <c r="F93" s="95" t="s">
        <v>238</v>
      </c>
      <c r="G93" s="95" t="s">
        <v>107</v>
      </c>
      <c r="H93" s="145"/>
      <c r="I93" s="103">
        <v>0</v>
      </c>
      <c r="J93" s="103">
        <v>0</v>
      </c>
      <c r="K93" s="97">
        <v>26</v>
      </c>
      <c r="L93" s="97">
        <v>0</v>
      </c>
      <c r="M93" s="97">
        <v>0</v>
      </c>
      <c r="N93" s="17">
        <v>0</v>
      </c>
      <c r="O93" s="17">
        <v>0</v>
      </c>
      <c r="P93" s="17">
        <v>0</v>
      </c>
      <c r="Q93" s="97">
        <v>3</v>
      </c>
      <c r="R93" s="17" t="s">
        <v>43</v>
      </c>
      <c r="S93" s="21" t="s">
        <v>52</v>
      </c>
      <c r="T93" s="21"/>
      <c r="U93" s="60"/>
      <c r="V93" s="110"/>
    </row>
    <row r="94" spans="1:22" ht="36" x14ac:dyDescent="0.2">
      <c r="A94" s="123" t="s">
        <v>577</v>
      </c>
      <c r="B94" s="20">
        <v>5</v>
      </c>
      <c r="C94" s="60" t="s">
        <v>470</v>
      </c>
      <c r="D94" s="94" t="s">
        <v>298</v>
      </c>
      <c r="E94" s="95" t="s">
        <v>471</v>
      </c>
      <c r="F94" s="95" t="s">
        <v>309</v>
      </c>
      <c r="G94" s="95" t="s">
        <v>154</v>
      </c>
      <c r="H94" s="145"/>
      <c r="I94" s="103">
        <v>0</v>
      </c>
      <c r="J94" s="103">
        <v>0</v>
      </c>
      <c r="K94" s="97">
        <v>26</v>
      </c>
      <c r="L94" s="97">
        <v>0</v>
      </c>
      <c r="M94" s="97">
        <v>0</v>
      </c>
      <c r="N94" s="17">
        <v>0</v>
      </c>
      <c r="O94" s="17">
        <v>0</v>
      </c>
      <c r="P94" s="17">
        <v>0</v>
      </c>
      <c r="Q94" s="97">
        <v>3</v>
      </c>
      <c r="R94" s="17" t="s">
        <v>43</v>
      </c>
      <c r="S94" s="21" t="s">
        <v>52</v>
      </c>
      <c r="T94" s="21"/>
      <c r="U94" s="60"/>
      <c r="V94" s="110"/>
    </row>
    <row r="95" spans="1:22" ht="48" x14ac:dyDescent="0.2">
      <c r="A95" s="123" t="s">
        <v>577</v>
      </c>
      <c r="B95" s="20">
        <v>5</v>
      </c>
      <c r="C95" s="60" t="s">
        <v>509</v>
      </c>
      <c r="D95" s="94" t="s">
        <v>510</v>
      </c>
      <c r="E95" s="95" t="s">
        <v>511</v>
      </c>
      <c r="F95" s="95" t="s">
        <v>209</v>
      </c>
      <c r="G95" s="95" t="s">
        <v>155</v>
      </c>
      <c r="H95" s="145"/>
      <c r="I95" s="103">
        <v>0</v>
      </c>
      <c r="J95" s="103">
        <v>0</v>
      </c>
      <c r="K95" s="97">
        <v>26</v>
      </c>
      <c r="L95" s="97">
        <v>0</v>
      </c>
      <c r="M95" s="97">
        <v>0</v>
      </c>
      <c r="N95" s="17">
        <v>0</v>
      </c>
      <c r="O95" s="17">
        <v>0</v>
      </c>
      <c r="P95" s="17">
        <v>0</v>
      </c>
      <c r="Q95" s="97">
        <v>3</v>
      </c>
      <c r="R95" s="17" t="s">
        <v>43</v>
      </c>
      <c r="S95" s="21" t="s">
        <v>52</v>
      </c>
      <c r="T95" s="21"/>
      <c r="U95" s="60"/>
      <c r="V95" s="110"/>
    </row>
    <row r="96" spans="1:22" ht="48" x14ac:dyDescent="0.2">
      <c r="A96" s="123" t="s">
        <v>577</v>
      </c>
      <c r="B96" s="20">
        <v>5</v>
      </c>
      <c r="C96" s="60" t="s">
        <v>474</v>
      </c>
      <c r="D96" s="94" t="s">
        <v>299</v>
      </c>
      <c r="E96" s="95" t="s">
        <v>475</v>
      </c>
      <c r="F96" s="95" t="s">
        <v>353</v>
      </c>
      <c r="G96" s="95" t="s">
        <v>191</v>
      </c>
      <c r="H96" s="145"/>
      <c r="I96" s="103">
        <v>0</v>
      </c>
      <c r="J96" s="103">
        <v>0</v>
      </c>
      <c r="K96" s="97">
        <v>26</v>
      </c>
      <c r="L96" s="97">
        <v>0</v>
      </c>
      <c r="M96" s="97">
        <v>0</v>
      </c>
      <c r="N96" s="17">
        <v>0</v>
      </c>
      <c r="O96" s="17">
        <v>0</v>
      </c>
      <c r="P96" s="17">
        <v>0</v>
      </c>
      <c r="Q96" s="97">
        <v>3</v>
      </c>
      <c r="R96" s="17" t="s">
        <v>43</v>
      </c>
      <c r="S96" s="21" t="s">
        <v>52</v>
      </c>
      <c r="T96" s="21"/>
      <c r="U96" s="60"/>
      <c r="V96" s="110"/>
    </row>
    <row r="97" spans="1:22" ht="48" x14ac:dyDescent="0.2">
      <c r="A97" s="123" t="s">
        <v>577</v>
      </c>
      <c r="B97" s="20">
        <v>5</v>
      </c>
      <c r="C97" s="60" t="s">
        <v>484</v>
      </c>
      <c r="D97" s="94" t="s">
        <v>300</v>
      </c>
      <c r="E97" s="95" t="s">
        <v>485</v>
      </c>
      <c r="F97" s="95" t="s">
        <v>354</v>
      </c>
      <c r="G97" s="95" t="s">
        <v>156</v>
      </c>
      <c r="H97" s="145"/>
      <c r="I97" s="103">
        <v>0</v>
      </c>
      <c r="J97" s="103">
        <v>0</v>
      </c>
      <c r="K97" s="97">
        <v>26</v>
      </c>
      <c r="L97" s="97">
        <v>0</v>
      </c>
      <c r="M97" s="97">
        <v>0</v>
      </c>
      <c r="N97" s="17">
        <v>0</v>
      </c>
      <c r="O97" s="17">
        <v>0</v>
      </c>
      <c r="P97" s="17">
        <v>0</v>
      </c>
      <c r="Q97" s="97">
        <v>3</v>
      </c>
      <c r="R97" s="17" t="s">
        <v>43</v>
      </c>
      <c r="S97" s="21" t="s">
        <v>52</v>
      </c>
      <c r="T97" s="21"/>
      <c r="U97" s="60"/>
      <c r="V97" s="110"/>
    </row>
    <row r="98" spans="1:22" ht="36" x14ac:dyDescent="0.2">
      <c r="A98" s="123" t="s">
        <v>577</v>
      </c>
      <c r="B98" s="20">
        <v>5</v>
      </c>
      <c r="C98" s="60" t="s">
        <v>488</v>
      </c>
      <c r="D98" s="94" t="s">
        <v>301</v>
      </c>
      <c r="E98" s="95" t="s">
        <v>489</v>
      </c>
      <c r="F98" s="95" t="s">
        <v>355</v>
      </c>
      <c r="G98" s="95" t="s">
        <v>162</v>
      </c>
      <c r="H98" s="145"/>
      <c r="I98" s="103">
        <v>0</v>
      </c>
      <c r="J98" s="103">
        <v>0</v>
      </c>
      <c r="K98" s="97">
        <v>26</v>
      </c>
      <c r="L98" s="97">
        <v>0</v>
      </c>
      <c r="M98" s="97">
        <v>0</v>
      </c>
      <c r="N98" s="17">
        <v>0</v>
      </c>
      <c r="O98" s="17">
        <v>0</v>
      </c>
      <c r="P98" s="17">
        <v>0</v>
      </c>
      <c r="Q98" s="97">
        <v>3</v>
      </c>
      <c r="R98" s="17" t="s">
        <v>43</v>
      </c>
      <c r="S98" s="21" t="s">
        <v>52</v>
      </c>
      <c r="T98" s="21"/>
      <c r="U98" s="60"/>
      <c r="V98" s="110"/>
    </row>
    <row r="99" spans="1:22" ht="36" x14ac:dyDescent="0.2">
      <c r="A99" s="123" t="s">
        <v>577</v>
      </c>
      <c r="B99" s="20">
        <v>5</v>
      </c>
      <c r="C99" s="60" t="s">
        <v>498</v>
      </c>
      <c r="D99" s="94" t="s">
        <v>302</v>
      </c>
      <c r="E99" s="95" t="s">
        <v>499</v>
      </c>
      <c r="F99" s="95" t="s">
        <v>350</v>
      </c>
      <c r="G99" s="95" t="s">
        <v>158</v>
      </c>
      <c r="H99" s="145"/>
      <c r="I99" s="103">
        <v>0</v>
      </c>
      <c r="J99" s="103">
        <v>0</v>
      </c>
      <c r="K99" s="97">
        <v>26</v>
      </c>
      <c r="L99" s="97">
        <v>0</v>
      </c>
      <c r="M99" s="97">
        <v>0</v>
      </c>
      <c r="N99" s="17">
        <v>0</v>
      </c>
      <c r="O99" s="17">
        <v>0</v>
      </c>
      <c r="P99" s="17">
        <v>0</v>
      </c>
      <c r="Q99" s="97">
        <v>3</v>
      </c>
      <c r="R99" s="17" t="s">
        <v>43</v>
      </c>
      <c r="S99" s="21" t="s">
        <v>52</v>
      </c>
      <c r="T99" s="21"/>
      <c r="U99" s="60"/>
      <c r="V99" s="110"/>
    </row>
    <row r="100" spans="1:22" ht="36" x14ac:dyDescent="0.2">
      <c r="A100" s="123" t="s">
        <v>577</v>
      </c>
      <c r="B100" s="20">
        <v>6</v>
      </c>
      <c r="C100" s="60" t="s">
        <v>514</v>
      </c>
      <c r="D100" s="94" t="s">
        <v>303</v>
      </c>
      <c r="E100" s="95" t="s">
        <v>515</v>
      </c>
      <c r="F100" s="95" t="s">
        <v>351</v>
      </c>
      <c r="G100" s="95" t="s">
        <v>159</v>
      </c>
      <c r="H100" s="145"/>
      <c r="I100" s="103">
        <v>0</v>
      </c>
      <c r="J100" s="103">
        <v>0</v>
      </c>
      <c r="K100" s="97">
        <v>26</v>
      </c>
      <c r="L100" s="97">
        <v>0</v>
      </c>
      <c r="M100" s="97">
        <v>0</v>
      </c>
      <c r="N100" s="17">
        <v>0</v>
      </c>
      <c r="O100" s="17">
        <v>0</v>
      </c>
      <c r="P100" s="17">
        <v>0</v>
      </c>
      <c r="Q100" s="97">
        <v>3</v>
      </c>
      <c r="R100" s="17" t="s">
        <v>43</v>
      </c>
      <c r="S100" s="21" t="s">
        <v>52</v>
      </c>
      <c r="T100" s="21"/>
      <c r="U100" s="60"/>
      <c r="V100" s="110"/>
    </row>
    <row r="101" spans="1:22" ht="36" x14ac:dyDescent="0.2">
      <c r="A101" s="123" t="s">
        <v>577</v>
      </c>
      <c r="B101" s="20">
        <v>6</v>
      </c>
      <c r="C101" s="60" t="s">
        <v>516</v>
      </c>
      <c r="D101" s="94" t="s">
        <v>304</v>
      </c>
      <c r="E101" s="95" t="s">
        <v>517</v>
      </c>
      <c r="F101" s="95" t="s">
        <v>247</v>
      </c>
      <c r="G101" s="95" t="s">
        <v>132</v>
      </c>
      <c r="H101" s="145"/>
      <c r="I101" s="103">
        <v>0</v>
      </c>
      <c r="J101" s="103">
        <v>0</v>
      </c>
      <c r="K101" s="97">
        <v>26</v>
      </c>
      <c r="L101" s="97">
        <v>0</v>
      </c>
      <c r="M101" s="97">
        <v>0</v>
      </c>
      <c r="N101" s="17">
        <v>0</v>
      </c>
      <c r="O101" s="17">
        <v>0</v>
      </c>
      <c r="P101" s="17">
        <v>0</v>
      </c>
      <c r="Q101" s="97">
        <v>3</v>
      </c>
      <c r="R101" s="17" t="s">
        <v>43</v>
      </c>
      <c r="S101" s="21" t="s">
        <v>52</v>
      </c>
      <c r="T101" s="21"/>
      <c r="U101" s="60"/>
      <c r="V101" s="110"/>
    </row>
    <row r="102" spans="1:22" ht="48" x14ac:dyDescent="0.2">
      <c r="A102" s="123" t="s">
        <v>577</v>
      </c>
      <c r="B102" s="20">
        <v>6</v>
      </c>
      <c r="C102" s="60" t="s">
        <v>566</v>
      </c>
      <c r="D102" s="94" t="s">
        <v>567</v>
      </c>
      <c r="E102" s="95" t="s">
        <v>568</v>
      </c>
      <c r="F102" s="95" t="s">
        <v>209</v>
      </c>
      <c r="G102" s="95" t="s">
        <v>155</v>
      </c>
      <c r="H102" s="145"/>
      <c r="I102" s="103">
        <v>0</v>
      </c>
      <c r="J102" s="103">
        <v>0</v>
      </c>
      <c r="K102" s="97">
        <v>26</v>
      </c>
      <c r="L102" s="97">
        <v>0</v>
      </c>
      <c r="M102" s="97">
        <v>0</v>
      </c>
      <c r="N102" s="17">
        <v>0</v>
      </c>
      <c r="O102" s="17">
        <v>0</v>
      </c>
      <c r="P102" s="17">
        <v>0</v>
      </c>
      <c r="Q102" s="97">
        <v>3</v>
      </c>
      <c r="R102" s="17" t="s">
        <v>43</v>
      </c>
      <c r="S102" s="21" t="s">
        <v>52</v>
      </c>
      <c r="T102" s="21"/>
      <c r="U102" s="60"/>
      <c r="V102" s="110"/>
    </row>
    <row r="103" spans="1:22" ht="48" x14ac:dyDescent="0.2">
      <c r="A103" s="123" t="s">
        <v>577</v>
      </c>
      <c r="B103" s="20">
        <v>6</v>
      </c>
      <c r="C103" s="60" t="s">
        <v>520</v>
      </c>
      <c r="D103" s="94" t="s">
        <v>305</v>
      </c>
      <c r="E103" s="95" t="s">
        <v>521</v>
      </c>
      <c r="F103" s="95" t="s">
        <v>353</v>
      </c>
      <c r="G103" s="95" t="s">
        <v>191</v>
      </c>
      <c r="H103" s="145"/>
      <c r="I103" s="103">
        <v>0</v>
      </c>
      <c r="J103" s="103">
        <v>0</v>
      </c>
      <c r="K103" s="97">
        <v>26</v>
      </c>
      <c r="L103" s="97">
        <v>0</v>
      </c>
      <c r="M103" s="97">
        <v>0</v>
      </c>
      <c r="N103" s="17">
        <v>0</v>
      </c>
      <c r="O103" s="17">
        <v>0</v>
      </c>
      <c r="P103" s="17">
        <v>0</v>
      </c>
      <c r="Q103" s="97">
        <v>3</v>
      </c>
      <c r="R103" s="17" t="s">
        <v>43</v>
      </c>
      <c r="S103" s="21" t="s">
        <v>52</v>
      </c>
      <c r="T103" s="21"/>
      <c r="U103" s="60"/>
      <c r="V103" s="110"/>
    </row>
    <row r="104" spans="1:22" ht="48" x14ac:dyDescent="0.2">
      <c r="A104" s="123" t="s">
        <v>577</v>
      </c>
      <c r="B104" s="20">
        <v>6</v>
      </c>
      <c r="C104" s="60" t="s">
        <v>542</v>
      </c>
      <c r="D104" s="94" t="s">
        <v>306</v>
      </c>
      <c r="E104" s="95" t="s">
        <v>543</v>
      </c>
      <c r="F104" s="95" t="s">
        <v>352</v>
      </c>
      <c r="G104" s="95" t="s">
        <v>160</v>
      </c>
      <c r="H104" s="145"/>
      <c r="I104" s="103">
        <v>0</v>
      </c>
      <c r="J104" s="103">
        <v>0</v>
      </c>
      <c r="K104" s="97">
        <v>26</v>
      </c>
      <c r="L104" s="97">
        <v>0</v>
      </c>
      <c r="M104" s="97">
        <v>0</v>
      </c>
      <c r="N104" s="17">
        <v>0</v>
      </c>
      <c r="O104" s="17">
        <v>0</v>
      </c>
      <c r="P104" s="17">
        <v>0</v>
      </c>
      <c r="Q104" s="97">
        <v>3</v>
      </c>
      <c r="R104" s="17" t="s">
        <v>43</v>
      </c>
      <c r="S104" s="21" t="s">
        <v>52</v>
      </c>
      <c r="T104" s="21"/>
      <c r="U104" s="60"/>
      <c r="V104" s="110"/>
    </row>
    <row r="105" spans="1:22" ht="36" x14ac:dyDescent="0.2">
      <c r="A105" s="123" t="s">
        <v>577</v>
      </c>
      <c r="B105" s="20">
        <v>6</v>
      </c>
      <c r="C105" s="60" t="s">
        <v>546</v>
      </c>
      <c r="D105" s="94" t="s">
        <v>307</v>
      </c>
      <c r="E105" s="95" t="s">
        <v>547</v>
      </c>
      <c r="F105" s="95" t="s">
        <v>355</v>
      </c>
      <c r="G105" s="95" t="s">
        <v>162</v>
      </c>
      <c r="H105" s="145"/>
      <c r="I105" s="103">
        <v>0</v>
      </c>
      <c r="J105" s="103">
        <v>0</v>
      </c>
      <c r="K105" s="97">
        <v>26</v>
      </c>
      <c r="L105" s="97">
        <v>0</v>
      </c>
      <c r="M105" s="97">
        <v>0</v>
      </c>
      <c r="N105" s="17">
        <v>0</v>
      </c>
      <c r="O105" s="17">
        <v>0</v>
      </c>
      <c r="P105" s="17">
        <v>0</v>
      </c>
      <c r="Q105" s="97">
        <v>3</v>
      </c>
      <c r="R105" s="17" t="s">
        <v>43</v>
      </c>
      <c r="S105" s="21" t="s">
        <v>52</v>
      </c>
      <c r="T105" s="21"/>
      <c r="U105" s="60"/>
      <c r="V105" s="110"/>
    </row>
    <row r="106" spans="1:22" ht="36" x14ac:dyDescent="0.2">
      <c r="A106" s="123" t="s">
        <v>577</v>
      </c>
      <c r="B106" s="20">
        <v>6</v>
      </c>
      <c r="C106" s="60" t="s">
        <v>553</v>
      </c>
      <c r="D106" s="94" t="s">
        <v>308</v>
      </c>
      <c r="E106" s="95" t="s">
        <v>554</v>
      </c>
      <c r="F106" s="95" t="s">
        <v>459</v>
      </c>
      <c r="G106" s="95" t="s">
        <v>142</v>
      </c>
      <c r="H106" s="145"/>
      <c r="I106" s="103">
        <v>0</v>
      </c>
      <c r="J106" s="103">
        <v>0</v>
      </c>
      <c r="K106" s="97">
        <v>26</v>
      </c>
      <c r="L106" s="97">
        <v>0</v>
      </c>
      <c r="M106" s="97">
        <v>0</v>
      </c>
      <c r="N106" s="17">
        <v>0</v>
      </c>
      <c r="O106" s="17">
        <v>0</v>
      </c>
      <c r="P106" s="17">
        <v>0</v>
      </c>
      <c r="Q106" s="97">
        <v>3</v>
      </c>
      <c r="R106" s="17" t="s">
        <v>43</v>
      </c>
      <c r="S106" s="21" t="s">
        <v>52</v>
      </c>
      <c r="T106" s="21"/>
      <c r="U106" s="60"/>
      <c r="V106" s="110"/>
    </row>
    <row r="107" spans="1:22" x14ac:dyDescent="0.2">
      <c r="A107" s="28"/>
      <c r="B107" s="28"/>
      <c r="C107" s="28"/>
      <c r="D107" s="28"/>
      <c r="E107" s="28"/>
      <c r="F107" s="28"/>
      <c r="G107" s="28"/>
      <c r="H107" s="104"/>
      <c r="I107" s="104"/>
      <c r="J107" s="104"/>
      <c r="K107" s="104"/>
      <c r="L107" s="104"/>
      <c r="M107" s="104"/>
      <c r="N107" s="104"/>
      <c r="O107" s="104"/>
      <c r="P107" s="104"/>
      <c r="Q107" s="104"/>
      <c r="R107" s="105"/>
      <c r="S107" s="105"/>
      <c r="T107" s="105"/>
      <c r="U107" s="28"/>
      <c r="V107" s="28"/>
    </row>
    <row r="108" spans="1:22" x14ac:dyDescent="0.2">
      <c r="A108" s="189" t="s">
        <v>214</v>
      </c>
      <c r="B108" s="194"/>
      <c r="C108" s="194"/>
      <c r="D108" s="194"/>
      <c r="E108" s="194"/>
      <c r="F108" s="194"/>
      <c r="G108" s="194"/>
      <c r="H108" s="194"/>
      <c r="I108" s="194"/>
      <c r="J108" s="194"/>
      <c r="K108" s="194"/>
      <c r="L108" s="194"/>
      <c r="M108" s="194"/>
      <c r="N108" s="194"/>
      <c r="O108" s="194"/>
      <c r="P108" s="194"/>
      <c r="Q108" s="194"/>
      <c r="R108" s="106"/>
      <c r="S108" s="106"/>
      <c r="T108" s="106"/>
      <c r="U108" s="107"/>
      <c r="V108" s="108"/>
    </row>
    <row r="109" spans="1:22" ht="60" x14ac:dyDescent="0.2">
      <c r="A109" s="123" t="s">
        <v>577</v>
      </c>
      <c r="B109" s="20">
        <v>6</v>
      </c>
      <c r="C109" s="60" t="s">
        <v>526</v>
      </c>
      <c r="D109" s="94" t="s">
        <v>163</v>
      </c>
      <c r="E109" s="95" t="s">
        <v>527</v>
      </c>
      <c r="F109" s="95" t="s">
        <v>171</v>
      </c>
      <c r="G109" s="95" t="s">
        <v>172</v>
      </c>
      <c r="H109" s="103">
        <v>0</v>
      </c>
      <c r="I109" s="103">
        <v>0</v>
      </c>
      <c r="J109" s="103">
        <v>0</v>
      </c>
      <c r="K109" s="97">
        <v>0</v>
      </c>
      <c r="L109" s="97">
        <v>0</v>
      </c>
      <c r="M109" s="97">
        <v>0</v>
      </c>
      <c r="N109" s="17">
        <v>30</v>
      </c>
      <c r="O109" s="17">
        <v>4</v>
      </c>
      <c r="P109" s="17">
        <v>0</v>
      </c>
      <c r="Q109" s="97">
        <v>0</v>
      </c>
      <c r="R109" s="17" t="s">
        <v>44</v>
      </c>
      <c r="S109" s="21" t="s">
        <v>52</v>
      </c>
      <c r="T109" s="21"/>
      <c r="U109" s="60"/>
      <c r="V109" s="110"/>
    </row>
    <row r="110" spans="1:22" ht="60" x14ac:dyDescent="0.2">
      <c r="A110" s="123" t="s">
        <v>577</v>
      </c>
      <c r="B110" s="20">
        <v>6</v>
      </c>
      <c r="C110" s="60" t="s">
        <v>528</v>
      </c>
      <c r="D110" s="94" t="s">
        <v>164</v>
      </c>
      <c r="E110" s="95" t="s">
        <v>529</v>
      </c>
      <c r="F110" s="95" t="s">
        <v>247</v>
      </c>
      <c r="G110" s="95" t="s">
        <v>132</v>
      </c>
      <c r="H110" s="103">
        <v>0</v>
      </c>
      <c r="I110" s="103">
        <v>0</v>
      </c>
      <c r="J110" s="103">
        <v>0</v>
      </c>
      <c r="K110" s="97">
        <v>0</v>
      </c>
      <c r="L110" s="97">
        <v>0</v>
      </c>
      <c r="M110" s="97">
        <v>0</v>
      </c>
      <c r="N110" s="17">
        <v>30</v>
      </c>
      <c r="O110" s="17">
        <v>4</v>
      </c>
      <c r="P110" s="17">
        <v>0</v>
      </c>
      <c r="Q110" s="97">
        <v>0</v>
      </c>
      <c r="R110" s="17" t="s">
        <v>44</v>
      </c>
      <c r="S110" s="21" t="s">
        <v>52</v>
      </c>
      <c r="T110" s="21"/>
      <c r="U110" s="60"/>
      <c r="V110" s="110"/>
    </row>
    <row r="111" spans="1:22" ht="60" x14ac:dyDescent="0.2">
      <c r="A111" s="123" t="s">
        <v>577</v>
      </c>
      <c r="B111" s="20">
        <v>6</v>
      </c>
      <c r="C111" s="60" t="s">
        <v>569</v>
      </c>
      <c r="D111" s="94" t="s">
        <v>165</v>
      </c>
      <c r="E111" s="95" t="s">
        <v>570</v>
      </c>
      <c r="F111" s="95" t="s">
        <v>356</v>
      </c>
      <c r="G111" s="95" t="s">
        <v>173</v>
      </c>
      <c r="H111" s="103">
        <v>0</v>
      </c>
      <c r="I111" s="103">
        <v>0</v>
      </c>
      <c r="J111" s="103">
        <v>0</v>
      </c>
      <c r="K111" s="97">
        <v>0</v>
      </c>
      <c r="L111" s="97">
        <v>0</v>
      </c>
      <c r="M111" s="97">
        <v>0</v>
      </c>
      <c r="N111" s="17">
        <v>30</v>
      </c>
      <c r="O111" s="17">
        <v>4</v>
      </c>
      <c r="P111" s="17">
        <v>0</v>
      </c>
      <c r="Q111" s="97">
        <v>0</v>
      </c>
      <c r="R111" s="17" t="s">
        <v>44</v>
      </c>
      <c r="S111" s="21" t="s">
        <v>52</v>
      </c>
      <c r="T111" s="21"/>
      <c r="U111" s="60"/>
      <c r="V111" s="110"/>
    </row>
    <row r="112" spans="1:22" ht="72" x14ac:dyDescent="0.2">
      <c r="A112" s="123" t="s">
        <v>577</v>
      </c>
      <c r="B112" s="20">
        <v>6</v>
      </c>
      <c r="C112" s="60" t="s">
        <v>530</v>
      </c>
      <c r="D112" s="94" t="s">
        <v>166</v>
      </c>
      <c r="E112" s="95" t="s">
        <v>531</v>
      </c>
      <c r="F112" s="95" t="s">
        <v>204</v>
      </c>
      <c r="G112" s="95" t="s">
        <v>205</v>
      </c>
      <c r="H112" s="103">
        <v>0</v>
      </c>
      <c r="I112" s="103">
        <v>0</v>
      </c>
      <c r="J112" s="103">
        <v>0</v>
      </c>
      <c r="K112" s="97">
        <v>0</v>
      </c>
      <c r="L112" s="97">
        <v>0</v>
      </c>
      <c r="M112" s="97">
        <v>0</v>
      </c>
      <c r="N112" s="17">
        <v>30</v>
      </c>
      <c r="O112" s="17">
        <v>4</v>
      </c>
      <c r="P112" s="17">
        <v>0</v>
      </c>
      <c r="Q112" s="97">
        <v>0</v>
      </c>
      <c r="R112" s="17" t="s">
        <v>44</v>
      </c>
      <c r="S112" s="21" t="s">
        <v>52</v>
      </c>
      <c r="T112" s="21"/>
      <c r="U112" s="60"/>
      <c r="V112" s="110"/>
    </row>
    <row r="113" spans="1:22" ht="60" x14ac:dyDescent="0.2">
      <c r="A113" s="123" t="s">
        <v>577</v>
      </c>
      <c r="B113" s="20">
        <v>6</v>
      </c>
      <c r="C113" s="60" t="s">
        <v>558</v>
      </c>
      <c r="D113" s="94" t="s">
        <v>167</v>
      </c>
      <c r="E113" s="95" t="s">
        <v>559</v>
      </c>
      <c r="F113" s="95" t="s">
        <v>254</v>
      </c>
      <c r="G113" s="95" t="s">
        <v>151</v>
      </c>
      <c r="H113" s="103">
        <v>0</v>
      </c>
      <c r="I113" s="103">
        <v>0</v>
      </c>
      <c r="J113" s="103">
        <v>0</v>
      </c>
      <c r="K113" s="97">
        <v>0</v>
      </c>
      <c r="L113" s="97">
        <v>0</v>
      </c>
      <c r="M113" s="97">
        <v>0</v>
      </c>
      <c r="N113" s="17">
        <v>30</v>
      </c>
      <c r="O113" s="17">
        <v>4</v>
      </c>
      <c r="P113" s="17">
        <v>0</v>
      </c>
      <c r="Q113" s="97">
        <v>0</v>
      </c>
      <c r="R113" s="17" t="s">
        <v>44</v>
      </c>
      <c r="S113" s="21" t="s">
        <v>52</v>
      </c>
      <c r="T113" s="21"/>
      <c r="U113" s="60"/>
      <c r="V113" s="110"/>
    </row>
    <row r="114" spans="1:22" ht="60" x14ac:dyDescent="0.2">
      <c r="A114" s="123" t="s">
        <v>577</v>
      </c>
      <c r="B114" s="20">
        <v>6</v>
      </c>
      <c r="C114" s="60" t="s">
        <v>534</v>
      </c>
      <c r="D114" s="94" t="s">
        <v>168</v>
      </c>
      <c r="E114" s="95" t="s">
        <v>535</v>
      </c>
      <c r="F114" s="95" t="s">
        <v>202</v>
      </c>
      <c r="G114" s="95" t="s">
        <v>203</v>
      </c>
      <c r="H114" s="103">
        <v>0</v>
      </c>
      <c r="I114" s="103">
        <v>0</v>
      </c>
      <c r="J114" s="103">
        <v>0</v>
      </c>
      <c r="K114" s="97">
        <v>0</v>
      </c>
      <c r="L114" s="97">
        <v>0</v>
      </c>
      <c r="M114" s="97">
        <v>0</v>
      </c>
      <c r="N114" s="17">
        <v>30</v>
      </c>
      <c r="O114" s="17">
        <v>4</v>
      </c>
      <c r="P114" s="17">
        <v>0</v>
      </c>
      <c r="Q114" s="97">
        <v>0</v>
      </c>
      <c r="R114" s="17" t="s">
        <v>44</v>
      </c>
      <c r="S114" s="21" t="s">
        <v>52</v>
      </c>
      <c r="T114" s="21"/>
      <c r="U114" s="60"/>
      <c r="V114" s="110"/>
    </row>
    <row r="115" spans="1:22" ht="60" x14ac:dyDescent="0.2">
      <c r="A115" s="123" t="s">
        <v>577</v>
      </c>
      <c r="B115" s="20">
        <v>6</v>
      </c>
      <c r="C115" s="60" t="s">
        <v>536</v>
      </c>
      <c r="D115" s="94" t="s">
        <v>169</v>
      </c>
      <c r="E115" s="95" t="s">
        <v>537</v>
      </c>
      <c r="F115" s="95" t="s">
        <v>246</v>
      </c>
      <c r="G115" s="95" t="s">
        <v>131</v>
      </c>
      <c r="H115" s="103">
        <v>0</v>
      </c>
      <c r="I115" s="103">
        <v>0</v>
      </c>
      <c r="J115" s="103">
        <v>0</v>
      </c>
      <c r="K115" s="97">
        <v>0</v>
      </c>
      <c r="L115" s="97">
        <v>0</v>
      </c>
      <c r="M115" s="97">
        <v>0</v>
      </c>
      <c r="N115" s="17">
        <v>30</v>
      </c>
      <c r="O115" s="17">
        <v>4</v>
      </c>
      <c r="P115" s="17">
        <v>0</v>
      </c>
      <c r="Q115" s="97">
        <v>0</v>
      </c>
      <c r="R115" s="17" t="s">
        <v>44</v>
      </c>
      <c r="S115" s="21" t="s">
        <v>52</v>
      </c>
      <c r="T115" s="21"/>
      <c r="U115" s="60"/>
      <c r="V115" s="110"/>
    </row>
    <row r="116" spans="1:22" ht="60" x14ac:dyDescent="0.2">
      <c r="A116" s="123" t="s">
        <v>577</v>
      </c>
      <c r="B116" s="20">
        <v>6</v>
      </c>
      <c r="C116" s="60" t="s">
        <v>540</v>
      </c>
      <c r="D116" s="94" t="s">
        <v>170</v>
      </c>
      <c r="E116" s="95" t="s">
        <v>541</v>
      </c>
      <c r="F116" s="95" t="s">
        <v>357</v>
      </c>
      <c r="G116" s="95" t="s">
        <v>190</v>
      </c>
      <c r="H116" s="103">
        <v>0</v>
      </c>
      <c r="I116" s="103">
        <v>0</v>
      </c>
      <c r="J116" s="103">
        <v>0</v>
      </c>
      <c r="K116" s="97">
        <v>0</v>
      </c>
      <c r="L116" s="97">
        <v>0</v>
      </c>
      <c r="M116" s="97">
        <v>0</v>
      </c>
      <c r="N116" s="17">
        <v>30</v>
      </c>
      <c r="O116" s="17">
        <v>4</v>
      </c>
      <c r="P116" s="17">
        <v>0</v>
      </c>
      <c r="Q116" s="97">
        <v>0</v>
      </c>
      <c r="R116" s="17" t="s">
        <v>44</v>
      </c>
      <c r="S116" s="21" t="s">
        <v>52</v>
      </c>
      <c r="T116" s="21"/>
      <c r="U116" s="60"/>
      <c r="V116" s="110"/>
    </row>
    <row r="117" spans="1:22" ht="72" x14ac:dyDescent="0.2">
      <c r="A117" s="123" t="s">
        <v>577</v>
      </c>
      <c r="B117" s="20">
        <v>6</v>
      </c>
      <c r="C117" s="60" t="s">
        <v>538</v>
      </c>
      <c r="D117" s="94" t="s">
        <v>175</v>
      </c>
      <c r="E117" s="95" t="s">
        <v>539</v>
      </c>
      <c r="F117" s="95" t="s">
        <v>241</v>
      </c>
      <c r="G117" s="95" t="s">
        <v>118</v>
      </c>
      <c r="H117" s="103">
        <v>0</v>
      </c>
      <c r="I117" s="103">
        <v>0</v>
      </c>
      <c r="J117" s="103">
        <v>0</v>
      </c>
      <c r="K117" s="97">
        <v>0</v>
      </c>
      <c r="L117" s="97">
        <v>0</v>
      </c>
      <c r="M117" s="97">
        <v>0</v>
      </c>
      <c r="N117" s="17">
        <v>30</v>
      </c>
      <c r="O117" s="17">
        <v>4</v>
      </c>
      <c r="P117" s="17">
        <v>0</v>
      </c>
      <c r="Q117" s="97">
        <v>0</v>
      </c>
      <c r="R117" s="17" t="s">
        <v>44</v>
      </c>
      <c r="S117" s="21" t="s">
        <v>52</v>
      </c>
      <c r="T117" s="21"/>
      <c r="U117" s="60"/>
      <c r="V117" s="110"/>
    </row>
    <row r="118" spans="1:22" ht="72" x14ac:dyDescent="0.2">
      <c r="A118" s="123" t="s">
        <v>577</v>
      </c>
      <c r="B118" s="20">
        <v>6</v>
      </c>
      <c r="C118" s="60" t="s">
        <v>532</v>
      </c>
      <c r="D118" s="94" t="s">
        <v>174</v>
      </c>
      <c r="E118" s="95" t="s">
        <v>533</v>
      </c>
      <c r="F118" s="95" t="s">
        <v>235</v>
      </c>
      <c r="G118" s="95" t="s">
        <v>114</v>
      </c>
      <c r="H118" s="103">
        <v>0</v>
      </c>
      <c r="I118" s="103">
        <v>0</v>
      </c>
      <c r="J118" s="103">
        <v>0</v>
      </c>
      <c r="K118" s="97">
        <v>0</v>
      </c>
      <c r="L118" s="97">
        <v>0</v>
      </c>
      <c r="M118" s="97">
        <v>0</v>
      </c>
      <c r="N118" s="17">
        <v>30</v>
      </c>
      <c r="O118" s="17">
        <v>4</v>
      </c>
      <c r="P118" s="17">
        <v>0</v>
      </c>
      <c r="Q118" s="97">
        <v>0</v>
      </c>
      <c r="R118" s="17" t="s">
        <v>44</v>
      </c>
      <c r="S118" s="21" t="s">
        <v>52</v>
      </c>
      <c r="T118" s="21"/>
      <c r="U118" s="60"/>
      <c r="V118" s="110"/>
    </row>
    <row r="119" spans="1:22" x14ac:dyDescent="0.2">
      <c r="A119" s="28"/>
      <c r="B119" s="28"/>
      <c r="C119" s="28"/>
      <c r="D119" s="28"/>
      <c r="E119" s="28"/>
      <c r="F119" s="28"/>
      <c r="G119" s="28"/>
      <c r="H119" s="104"/>
      <c r="I119" s="104"/>
      <c r="J119" s="104"/>
      <c r="K119" s="104"/>
      <c r="L119" s="104"/>
      <c r="M119" s="104"/>
      <c r="N119" s="104"/>
      <c r="O119" s="104"/>
      <c r="P119" s="104"/>
      <c r="Q119" s="104"/>
      <c r="R119" s="105"/>
      <c r="S119" s="105"/>
      <c r="T119" s="105"/>
      <c r="U119" s="28"/>
      <c r="V119" s="28"/>
    </row>
    <row r="120" spans="1:22" x14ac:dyDescent="0.2">
      <c r="A120" s="186" t="s">
        <v>382</v>
      </c>
      <c r="B120" s="187"/>
      <c r="C120" s="187"/>
      <c r="D120" s="187"/>
      <c r="E120" s="187"/>
      <c r="F120" s="187"/>
      <c r="G120" s="187"/>
      <c r="H120" s="187"/>
      <c r="I120" s="187"/>
      <c r="J120" s="187"/>
      <c r="K120" s="187"/>
      <c r="L120" s="187"/>
      <c r="M120" s="187"/>
      <c r="N120" s="187"/>
      <c r="O120" s="187"/>
      <c r="P120" s="187"/>
      <c r="Q120" s="188"/>
      <c r="R120" s="106"/>
      <c r="S120" s="106"/>
      <c r="T120" s="106"/>
      <c r="U120" s="107"/>
      <c r="V120" s="108"/>
    </row>
    <row r="121" spans="1:22" ht="24" x14ac:dyDescent="0.2">
      <c r="A121" s="123" t="s">
        <v>577</v>
      </c>
      <c r="B121" s="20"/>
      <c r="C121" s="60" t="s">
        <v>573</v>
      </c>
      <c r="D121" s="102" t="s">
        <v>177</v>
      </c>
      <c r="E121" s="26" t="s">
        <v>182</v>
      </c>
      <c r="F121" s="26" t="s">
        <v>358</v>
      </c>
      <c r="G121" s="26" t="s">
        <v>187</v>
      </c>
      <c r="H121" s="124">
        <v>1</v>
      </c>
      <c r="I121" s="124">
        <v>0</v>
      </c>
      <c r="J121" s="124">
        <v>1</v>
      </c>
      <c r="K121" s="124">
        <f>H121*13</f>
        <v>13</v>
      </c>
      <c r="L121" s="124">
        <f t="shared" ref="L121:M125" si="21">I121*13</f>
        <v>0</v>
      </c>
      <c r="M121" s="124">
        <f t="shared" si="21"/>
        <v>13</v>
      </c>
      <c r="N121" s="17">
        <v>0</v>
      </c>
      <c r="O121" s="17">
        <v>0</v>
      </c>
      <c r="P121" s="17">
        <v>0</v>
      </c>
      <c r="Q121" s="124">
        <v>3</v>
      </c>
      <c r="R121" s="17" t="s">
        <v>43</v>
      </c>
      <c r="S121" s="21" t="s">
        <v>376</v>
      </c>
      <c r="T121" s="21"/>
      <c r="U121" s="60"/>
      <c r="V121" s="110"/>
    </row>
    <row r="122" spans="1:22" ht="24" x14ac:dyDescent="0.2">
      <c r="A122" s="123" t="s">
        <v>577</v>
      </c>
      <c r="B122" s="20"/>
      <c r="C122" s="60" t="s">
        <v>574</v>
      </c>
      <c r="D122" s="102" t="s">
        <v>178</v>
      </c>
      <c r="E122" s="26" t="s">
        <v>183</v>
      </c>
      <c r="F122" s="26" t="s">
        <v>359</v>
      </c>
      <c r="G122" s="26" t="s">
        <v>188</v>
      </c>
      <c r="H122" s="124">
        <v>1</v>
      </c>
      <c r="I122" s="124">
        <v>1</v>
      </c>
      <c r="J122" s="124">
        <v>0</v>
      </c>
      <c r="K122" s="124">
        <f t="shared" ref="K122:K125" si="22">H122*13</f>
        <v>13</v>
      </c>
      <c r="L122" s="124">
        <f t="shared" si="21"/>
        <v>13</v>
      </c>
      <c r="M122" s="124">
        <f t="shared" si="21"/>
        <v>0</v>
      </c>
      <c r="N122" s="17">
        <v>0</v>
      </c>
      <c r="O122" s="17">
        <v>0</v>
      </c>
      <c r="P122" s="17">
        <v>0</v>
      </c>
      <c r="Q122" s="124">
        <v>3</v>
      </c>
      <c r="R122" s="17" t="s">
        <v>43</v>
      </c>
      <c r="S122" s="21" t="s">
        <v>376</v>
      </c>
      <c r="T122" s="21"/>
      <c r="U122" s="60"/>
      <c r="V122" s="110"/>
    </row>
    <row r="123" spans="1:22" ht="24" x14ac:dyDescent="0.2">
      <c r="A123" s="123" t="s">
        <v>577</v>
      </c>
      <c r="B123" s="20"/>
      <c r="C123" s="60" t="s">
        <v>575</v>
      </c>
      <c r="D123" s="102" t="s">
        <v>179</v>
      </c>
      <c r="E123" s="26" t="s">
        <v>184</v>
      </c>
      <c r="F123" s="26" t="s">
        <v>241</v>
      </c>
      <c r="G123" s="26" t="s">
        <v>118</v>
      </c>
      <c r="H123" s="124">
        <v>2</v>
      </c>
      <c r="I123" s="124">
        <v>0</v>
      </c>
      <c r="J123" s="124">
        <v>0</v>
      </c>
      <c r="K123" s="124">
        <f t="shared" si="22"/>
        <v>26</v>
      </c>
      <c r="L123" s="124">
        <f t="shared" si="21"/>
        <v>0</v>
      </c>
      <c r="M123" s="124">
        <f t="shared" si="21"/>
        <v>0</v>
      </c>
      <c r="N123" s="17">
        <v>0</v>
      </c>
      <c r="O123" s="17">
        <v>0</v>
      </c>
      <c r="P123" s="17">
        <v>0</v>
      </c>
      <c r="Q123" s="124">
        <v>3</v>
      </c>
      <c r="R123" s="17" t="s">
        <v>43</v>
      </c>
      <c r="S123" s="21" t="s">
        <v>376</v>
      </c>
      <c r="T123" s="21"/>
      <c r="U123" s="60"/>
      <c r="V123" s="110"/>
    </row>
    <row r="124" spans="1:22" ht="48" x14ac:dyDescent="0.2">
      <c r="A124" s="123" t="s">
        <v>577</v>
      </c>
      <c r="B124" s="20"/>
      <c r="C124" s="60" t="s">
        <v>656</v>
      </c>
      <c r="D124" s="102" t="s">
        <v>180</v>
      </c>
      <c r="E124" s="95" t="s">
        <v>185</v>
      </c>
      <c r="F124" s="95" t="s">
        <v>459</v>
      </c>
      <c r="G124" s="95" t="s">
        <v>142</v>
      </c>
      <c r="H124" s="124">
        <v>2</v>
      </c>
      <c r="I124" s="124">
        <v>0</v>
      </c>
      <c r="J124" s="124">
        <v>0</v>
      </c>
      <c r="K124" s="124">
        <f t="shared" si="22"/>
        <v>26</v>
      </c>
      <c r="L124" s="124">
        <f t="shared" si="21"/>
        <v>0</v>
      </c>
      <c r="M124" s="124">
        <f t="shared" si="21"/>
        <v>0</v>
      </c>
      <c r="N124" s="17">
        <v>0</v>
      </c>
      <c r="O124" s="17">
        <v>0</v>
      </c>
      <c r="P124" s="17">
        <v>0</v>
      </c>
      <c r="Q124" s="124">
        <v>3</v>
      </c>
      <c r="R124" s="17" t="s">
        <v>43</v>
      </c>
      <c r="S124" s="21" t="s">
        <v>376</v>
      </c>
      <c r="T124" s="21"/>
      <c r="U124" s="60"/>
      <c r="V124" s="110"/>
    </row>
    <row r="125" spans="1:22" ht="24" x14ac:dyDescent="0.2">
      <c r="A125" s="123" t="s">
        <v>577</v>
      </c>
      <c r="B125" s="20"/>
      <c r="C125" s="60" t="s">
        <v>576</v>
      </c>
      <c r="D125" s="102" t="s">
        <v>181</v>
      </c>
      <c r="E125" s="26" t="s">
        <v>186</v>
      </c>
      <c r="F125" s="26" t="s">
        <v>360</v>
      </c>
      <c r="G125" s="26" t="s">
        <v>189</v>
      </c>
      <c r="H125" s="124">
        <v>1</v>
      </c>
      <c r="I125" s="124">
        <v>0</v>
      </c>
      <c r="J125" s="124">
        <v>1</v>
      </c>
      <c r="K125" s="124">
        <f t="shared" si="22"/>
        <v>13</v>
      </c>
      <c r="L125" s="124">
        <f t="shared" si="21"/>
        <v>0</v>
      </c>
      <c r="M125" s="124">
        <f t="shared" si="21"/>
        <v>13</v>
      </c>
      <c r="N125" s="17">
        <v>0</v>
      </c>
      <c r="O125" s="17">
        <v>0</v>
      </c>
      <c r="P125" s="17">
        <v>0</v>
      </c>
      <c r="Q125" s="124">
        <v>3</v>
      </c>
      <c r="R125" s="17" t="s">
        <v>43</v>
      </c>
      <c r="S125" s="21" t="s">
        <v>376</v>
      </c>
      <c r="T125" s="21"/>
      <c r="U125" s="60"/>
      <c r="V125" s="110"/>
    </row>
  </sheetData>
  <sheetProtection algorithmName="SHA-512" hashValue="9XDUZat5tWnoqn4cn1rr7kyKMS+i1ibCPjrNFbS2Hjh6xVD4mvpuFD7bVrvsffbCUNeVxOAiFFt9zf1kOqc6Cg==" saltValue="ooci8+9szaGUANjgrz+ZIQ==" spinCount="100000" sheet="1" objects="1" scenarios="1" selectLockedCells="1" selectUnlockedCells="1"/>
  <sortState xmlns:xlrd2="http://schemas.microsoft.com/office/spreadsheetml/2017/richdata2" ref="A83:WWK91">
    <sortCondition ref="B83:B91"/>
    <sortCondition ref="D83:D91"/>
  </sortState>
  <mergeCells count="18">
    <mergeCell ref="A120:Q120"/>
    <mergeCell ref="A68:G68"/>
    <mergeCell ref="A70:Q70"/>
    <mergeCell ref="A92:Q92"/>
    <mergeCell ref="A108:Q108"/>
    <mergeCell ref="A69:V69"/>
    <mergeCell ref="A5:B5"/>
    <mergeCell ref="A18:G18"/>
    <mergeCell ref="A28:G28"/>
    <mergeCell ref="H8:P8"/>
    <mergeCell ref="A57:G57"/>
    <mergeCell ref="A38:G38"/>
    <mergeCell ref="A48:G48"/>
    <mergeCell ref="A67:G67"/>
    <mergeCell ref="K9:P9"/>
    <mergeCell ref="A65:G65"/>
    <mergeCell ref="A6:B6"/>
    <mergeCell ref="H9:J9"/>
  </mergeCells>
  <printOptions horizontalCentered="1"/>
  <pageMargins left="0.11811023622047245" right="0.11811023622047245" top="0.11811023622047245" bottom="0.11811023622047245" header="0.11811023622047245" footer="0.11811023622047245"/>
  <pageSetup paperSize="9" scale="65" orientation="landscape" r:id="rId1"/>
  <headerFooter>
    <oddFooter>&amp;C&amp;10&amp;P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B811"/>
  <sheetViews>
    <sheetView view="pageBreakPreview" zoomScaleNormal="100" zoomScaleSheetLayoutView="100" workbookViewId="0">
      <pane ySplit="10" topLeftCell="A11" activePane="bottomLeft" state="frozen"/>
      <selection pane="bottomLeft" activeCell="J6" sqref="J6"/>
    </sheetView>
  </sheetViews>
  <sheetFormatPr defaultColWidth="9.140625" defaultRowHeight="12" x14ac:dyDescent="0.2"/>
  <cols>
    <col min="1" max="1" width="16.7109375" style="46" customWidth="1"/>
    <col min="2" max="2" width="5.85546875" style="30" customWidth="1"/>
    <col min="3" max="3" width="11" style="30" customWidth="1"/>
    <col min="4" max="4" width="26.42578125" style="31" customWidth="1"/>
    <col min="5" max="5" width="20.140625" style="31" customWidth="1"/>
    <col min="6" max="6" width="14.140625" style="32" customWidth="1"/>
    <col min="7" max="7" width="8.42578125" style="32" hidden="1" customWidth="1"/>
    <col min="8" max="9" width="6.140625" style="33" customWidth="1"/>
    <col min="10" max="10" width="6.28515625" style="33" customWidth="1"/>
    <col min="11" max="11" width="5.85546875" style="33" customWidth="1"/>
    <col min="12" max="12" width="6.140625" style="33" customWidth="1"/>
    <col min="13" max="13" width="5.5703125" style="33" customWidth="1"/>
    <col min="14" max="14" width="6.42578125" style="34" customWidth="1"/>
    <col min="15" max="15" width="5" style="35" customWidth="1"/>
    <col min="16" max="16" width="5.42578125" style="35" customWidth="1"/>
    <col min="17" max="17" width="8.28515625" style="35" customWidth="1"/>
    <col min="18" max="18" width="13.7109375" style="32" customWidth="1"/>
    <col min="19" max="19" width="10.85546875" style="36" customWidth="1"/>
    <col min="20" max="132" width="9.140625" style="54"/>
    <col min="133" max="16384" width="9.140625" style="2"/>
  </cols>
  <sheetData>
    <row r="1" spans="1:132" x14ac:dyDescent="0.2">
      <c r="A1" s="72" t="s">
        <v>57</v>
      </c>
      <c r="B1" s="73"/>
      <c r="C1" s="74"/>
      <c r="D1" s="75"/>
      <c r="E1" s="75"/>
    </row>
    <row r="2" spans="1:132" x14ac:dyDescent="0.2">
      <c r="A2" s="72" t="s">
        <v>102</v>
      </c>
      <c r="B2" s="73"/>
      <c r="C2" s="74"/>
      <c r="D2" s="75"/>
      <c r="E2" s="75"/>
      <c r="G2" s="39"/>
      <c r="H2" s="39"/>
      <c r="I2" s="39"/>
      <c r="J2" s="39"/>
      <c r="K2" s="39"/>
      <c r="L2" s="117"/>
      <c r="M2" s="117"/>
      <c r="N2" s="40"/>
      <c r="O2" s="40"/>
      <c r="P2" s="32"/>
      <c r="Q2" s="32"/>
      <c r="R2" s="36"/>
      <c r="S2" s="2"/>
    </row>
    <row r="3" spans="1:132" x14ac:dyDescent="0.2">
      <c r="A3" s="3" t="s">
        <v>4</v>
      </c>
      <c r="B3" s="3"/>
      <c r="C3" s="80" t="s">
        <v>198</v>
      </c>
      <c r="D3" s="4"/>
      <c r="E3" s="4"/>
      <c r="G3" s="39"/>
      <c r="H3" s="39"/>
      <c r="I3" s="39"/>
      <c r="J3" s="39"/>
      <c r="K3" s="39"/>
      <c r="L3" s="117"/>
      <c r="M3" s="117"/>
      <c r="N3" s="40"/>
      <c r="O3" s="40"/>
      <c r="P3" s="32"/>
      <c r="Q3" s="32"/>
      <c r="R3" s="36"/>
      <c r="S3" s="2"/>
    </row>
    <row r="4" spans="1:132" x14ac:dyDescent="0.2">
      <c r="A4" s="7" t="s">
        <v>5</v>
      </c>
      <c r="B4" s="7"/>
      <c r="C4" s="8" t="s">
        <v>314</v>
      </c>
      <c r="D4" s="4"/>
      <c r="E4" s="4"/>
      <c r="G4" s="39"/>
      <c r="H4" s="39"/>
      <c r="I4" s="39"/>
      <c r="J4" s="39"/>
      <c r="K4" s="39"/>
      <c r="L4" s="117"/>
      <c r="M4" s="117"/>
      <c r="N4" s="40"/>
      <c r="O4" s="40"/>
      <c r="P4" s="32"/>
      <c r="Q4" s="32"/>
      <c r="R4" s="36"/>
      <c r="S4" s="2"/>
    </row>
    <row r="5" spans="1:132" x14ac:dyDescent="0.2">
      <c r="A5" s="7" t="s">
        <v>58</v>
      </c>
      <c r="B5" s="7"/>
      <c r="C5" s="8" t="s">
        <v>347</v>
      </c>
      <c r="D5" s="4"/>
      <c r="E5" s="4"/>
      <c r="G5" s="39"/>
      <c r="H5" s="39"/>
      <c r="I5" s="39"/>
      <c r="J5" s="39"/>
      <c r="K5" s="39"/>
      <c r="L5" s="117"/>
      <c r="M5" s="117"/>
      <c r="N5" s="40"/>
      <c r="O5" s="40"/>
      <c r="P5" s="32"/>
      <c r="Q5" s="32"/>
      <c r="R5" s="36"/>
      <c r="S5" s="2"/>
    </row>
    <row r="6" spans="1:132" ht="39" customHeight="1" x14ac:dyDescent="0.2">
      <c r="A6" s="175" t="s">
        <v>94</v>
      </c>
      <c r="B6" s="175"/>
      <c r="C6" s="8" t="s">
        <v>104</v>
      </c>
      <c r="D6" s="5"/>
      <c r="E6" s="5"/>
      <c r="F6" s="121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59"/>
    </row>
    <row r="7" spans="1:132" x14ac:dyDescent="0.2">
      <c r="A7" s="82" t="s">
        <v>54</v>
      </c>
      <c r="B7" s="83"/>
      <c r="C7" s="5" t="s">
        <v>92</v>
      </c>
      <c r="D7" s="4"/>
      <c r="E7" s="4"/>
      <c r="F7" s="38"/>
      <c r="G7" s="42"/>
      <c r="H7" s="39"/>
      <c r="I7" s="39"/>
      <c r="J7" s="39"/>
      <c r="K7" s="39"/>
      <c r="L7" s="39"/>
      <c r="M7" s="39"/>
      <c r="N7" s="117"/>
      <c r="O7" s="40"/>
      <c r="P7" s="40"/>
      <c r="Q7" s="40"/>
    </row>
    <row r="8" spans="1:132" x14ac:dyDescent="0.2">
      <c r="A8" s="43"/>
      <c r="B8" s="117"/>
      <c r="C8" s="117"/>
      <c r="D8" s="43"/>
      <c r="E8" s="43"/>
      <c r="F8" s="43"/>
      <c r="G8" s="44"/>
      <c r="H8" s="182" t="s">
        <v>47</v>
      </c>
      <c r="I8" s="182"/>
      <c r="J8" s="182"/>
      <c r="K8" s="182"/>
      <c r="L8" s="182"/>
      <c r="M8" s="182"/>
      <c r="N8" s="117"/>
      <c r="O8" s="45"/>
      <c r="P8" s="45"/>
      <c r="Q8" s="45"/>
      <c r="S8" s="45"/>
    </row>
    <row r="9" spans="1:132" x14ac:dyDescent="0.2">
      <c r="B9" s="39"/>
      <c r="C9" s="39"/>
      <c r="D9" s="38"/>
      <c r="E9" s="38"/>
      <c r="F9" s="38"/>
      <c r="H9" s="176" t="s">
        <v>6</v>
      </c>
      <c r="I9" s="176"/>
      <c r="J9" s="176"/>
      <c r="K9" s="176"/>
      <c r="L9" s="176"/>
      <c r="M9" s="176"/>
      <c r="N9" s="117"/>
      <c r="O9" s="40"/>
      <c r="P9" s="40"/>
      <c r="Q9" s="40"/>
    </row>
    <row r="10" spans="1:132" s="14" customFormat="1" ht="36" x14ac:dyDescent="0.25">
      <c r="A10" s="55" t="s">
        <v>7</v>
      </c>
      <c r="B10" s="56" t="s">
        <v>55</v>
      </c>
      <c r="C10" s="56" t="s">
        <v>2</v>
      </c>
      <c r="D10" s="13" t="s">
        <v>8</v>
      </c>
      <c r="E10" s="11" t="s">
        <v>64</v>
      </c>
      <c r="F10" s="13" t="s">
        <v>3</v>
      </c>
      <c r="G10" s="12" t="s">
        <v>9</v>
      </c>
      <c r="H10" s="56" t="s">
        <v>10</v>
      </c>
      <c r="I10" s="56" t="s">
        <v>0</v>
      </c>
      <c r="J10" s="56" t="s">
        <v>1</v>
      </c>
      <c r="K10" s="10" t="s">
        <v>82</v>
      </c>
      <c r="L10" s="10" t="s">
        <v>24</v>
      </c>
      <c r="M10" s="10" t="s">
        <v>83</v>
      </c>
      <c r="N10" s="56" t="s">
        <v>11</v>
      </c>
      <c r="O10" s="12" t="s">
        <v>12</v>
      </c>
      <c r="P10" s="12" t="s">
        <v>13</v>
      </c>
      <c r="Q10" s="12" t="s">
        <v>63</v>
      </c>
      <c r="R10" s="13" t="s">
        <v>14</v>
      </c>
      <c r="S10" s="12" t="s">
        <v>15</v>
      </c>
      <c r="T10" s="57"/>
      <c r="U10" s="57"/>
      <c r="V10" s="57"/>
      <c r="W10" s="57"/>
      <c r="X10" s="57"/>
      <c r="Y10" s="57"/>
      <c r="Z10" s="57"/>
      <c r="AA10" s="57"/>
      <c r="AB10" s="57"/>
      <c r="AC10" s="57"/>
      <c r="AD10" s="57"/>
      <c r="AE10" s="57"/>
      <c r="AF10" s="57"/>
      <c r="AG10" s="57"/>
      <c r="AH10" s="57"/>
      <c r="AI10" s="57"/>
      <c r="AJ10" s="57"/>
      <c r="AK10" s="57"/>
      <c r="AL10" s="57"/>
      <c r="AM10" s="57"/>
      <c r="AN10" s="57"/>
      <c r="AO10" s="57"/>
      <c r="AP10" s="57"/>
      <c r="AQ10" s="57"/>
      <c r="AR10" s="57"/>
      <c r="AS10" s="57"/>
      <c r="AT10" s="57"/>
      <c r="AU10" s="57"/>
      <c r="AV10" s="57"/>
      <c r="AW10" s="57"/>
      <c r="AX10" s="57"/>
      <c r="AY10" s="57"/>
      <c r="AZ10" s="57"/>
      <c r="BA10" s="57"/>
      <c r="BB10" s="57"/>
      <c r="BC10" s="57"/>
      <c r="BD10" s="57"/>
      <c r="BE10" s="57"/>
      <c r="BF10" s="57"/>
      <c r="BG10" s="57"/>
      <c r="BH10" s="57"/>
      <c r="BI10" s="57"/>
      <c r="BJ10" s="57"/>
      <c r="BK10" s="57"/>
      <c r="BL10" s="57"/>
      <c r="BM10" s="57"/>
      <c r="BN10" s="57"/>
      <c r="BO10" s="57"/>
      <c r="BP10" s="57"/>
      <c r="BQ10" s="57"/>
      <c r="BR10" s="57"/>
      <c r="BS10" s="57"/>
      <c r="BT10" s="57"/>
      <c r="BU10" s="57"/>
      <c r="BV10" s="57"/>
      <c r="BW10" s="57"/>
      <c r="BX10" s="57"/>
      <c r="BY10" s="57"/>
      <c r="BZ10" s="57"/>
      <c r="CA10" s="57"/>
      <c r="CB10" s="57"/>
      <c r="CC10" s="57"/>
      <c r="CD10" s="57"/>
      <c r="CE10" s="57"/>
      <c r="CF10" s="57"/>
      <c r="CG10" s="57"/>
      <c r="CH10" s="57"/>
      <c r="CI10" s="57"/>
      <c r="CJ10" s="57"/>
      <c r="CK10" s="57"/>
      <c r="CL10" s="57"/>
      <c r="CM10" s="57"/>
      <c r="CN10" s="57"/>
      <c r="CO10" s="57"/>
      <c r="CP10" s="57"/>
      <c r="CQ10" s="57"/>
      <c r="CR10" s="57"/>
      <c r="CS10" s="57"/>
      <c r="CT10" s="57"/>
      <c r="CU10" s="57"/>
      <c r="CV10" s="57"/>
      <c r="CW10" s="57"/>
      <c r="CX10" s="57"/>
      <c r="CY10" s="57"/>
      <c r="CZ10" s="57"/>
      <c r="DA10" s="57"/>
      <c r="DB10" s="57"/>
      <c r="DC10" s="57"/>
      <c r="DD10" s="57"/>
      <c r="DE10" s="57"/>
      <c r="DF10" s="57"/>
      <c r="DG10" s="57"/>
      <c r="DH10" s="57"/>
      <c r="DI10" s="57"/>
      <c r="DJ10" s="57"/>
      <c r="DK10" s="57"/>
      <c r="DL10" s="57"/>
      <c r="DM10" s="57"/>
      <c r="DN10" s="57"/>
      <c r="DO10" s="57"/>
      <c r="DP10" s="57"/>
      <c r="DQ10" s="57"/>
      <c r="DR10" s="57"/>
      <c r="DS10" s="57"/>
      <c r="DT10" s="57"/>
      <c r="DU10" s="57"/>
      <c r="DV10" s="57"/>
      <c r="DW10" s="57"/>
      <c r="DX10" s="57"/>
      <c r="DY10" s="57"/>
      <c r="DZ10" s="57"/>
      <c r="EA10" s="57"/>
      <c r="EB10" s="57"/>
    </row>
    <row r="11" spans="1:132" s="14" customFormat="1" ht="24" x14ac:dyDescent="0.25">
      <c r="A11" s="123" t="s">
        <v>662</v>
      </c>
      <c r="B11" s="97">
        <v>1</v>
      </c>
      <c r="C11" s="15" t="s">
        <v>580</v>
      </c>
      <c r="D11" s="94" t="s">
        <v>317</v>
      </c>
      <c r="E11" s="95" t="s">
        <v>388</v>
      </c>
      <c r="F11" s="95" t="s">
        <v>237</v>
      </c>
      <c r="G11" s="95" t="s">
        <v>105</v>
      </c>
      <c r="H11" s="98">
        <v>12</v>
      </c>
      <c r="I11" s="98">
        <v>0</v>
      </c>
      <c r="J11" s="98">
        <v>8</v>
      </c>
      <c r="K11" s="16">
        <v>0</v>
      </c>
      <c r="L11" s="97">
        <v>0</v>
      </c>
      <c r="M11" s="97">
        <v>0</v>
      </c>
      <c r="N11" s="97">
        <v>7</v>
      </c>
      <c r="O11" s="96" t="s">
        <v>16</v>
      </c>
      <c r="P11" s="136" t="s">
        <v>17</v>
      </c>
      <c r="Q11" s="96" t="s">
        <v>192</v>
      </c>
      <c r="R11" s="95"/>
      <c r="S11" s="16"/>
      <c r="T11" s="57"/>
      <c r="U11" s="57"/>
      <c r="V11" s="57"/>
      <c r="W11" s="57"/>
      <c r="X11" s="57"/>
      <c r="Y11" s="57"/>
      <c r="Z11" s="57"/>
      <c r="AA11" s="57"/>
      <c r="AB11" s="57"/>
      <c r="AC11" s="57"/>
      <c r="AD11" s="57"/>
      <c r="AE11" s="57"/>
      <c r="AF11" s="57"/>
      <c r="AG11" s="57"/>
      <c r="AH11" s="57"/>
      <c r="AI11" s="57"/>
      <c r="AJ11" s="57"/>
      <c r="AK11" s="57"/>
      <c r="AL11" s="57"/>
      <c r="AM11" s="57"/>
      <c r="AN11" s="57"/>
      <c r="AO11" s="57"/>
      <c r="AP11" s="57"/>
      <c r="AQ11" s="57"/>
      <c r="AR11" s="57"/>
      <c r="AS11" s="57"/>
      <c r="AT11" s="57"/>
      <c r="AU11" s="57"/>
      <c r="AV11" s="57"/>
      <c r="AW11" s="57"/>
      <c r="AX11" s="57"/>
      <c r="AY11" s="57"/>
      <c r="AZ11" s="57"/>
      <c r="BA11" s="57"/>
      <c r="BB11" s="57"/>
      <c r="BC11" s="57"/>
      <c r="BD11" s="57"/>
      <c r="BE11" s="57"/>
      <c r="BF11" s="57"/>
      <c r="BG11" s="57"/>
      <c r="BH11" s="57"/>
      <c r="BI11" s="57"/>
      <c r="BJ11" s="57"/>
      <c r="BK11" s="57"/>
      <c r="BL11" s="57"/>
      <c r="BM11" s="57"/>
      <c r="BN11" s="57"/>
      <c r="BO11" s="57"/>
      <c r="BP11" s="57"/>
      <c r="BQ11" s="57"/>
      <c r="BR11" s="57"/>
      <c r="BS11" s="57"/>
      <c r="BT11" s="57"/>
      <c r="BU11" s="57"/>
      <c r="BV11" s="57"/>
      <c r="BW11" s="57"/>
      <c r="BX11" s="57"/>
      <c r="BY11" s="57"/>
      <c r="BZ11" s="57"/>
      <c r="CA11" s="57"/>
      <c r="CB11" s="57"/>
      <c r="CC11" s="57"/>
      <c r="CD11" s="57"/>
      <c r="CE11" s="57"/>
      <c r="CF11" s="57"/>
      <c r="CG11" s="57"/>
      <c r="CH11" s="57"/>
      <c r="CI11" s="57"/>
      <c r="CJ11" s="57"/>
      <c r="CK11" s="57"/>
      <c r="CL11" s="57"/>
      <c r="CM11" s="57"/>
      <c r="CN11" s="57"/>
      <c r="CO11" s="57"/>
      <c r="CP11" s="57"/>
      <c r="CQ11" s="57"/>
      <c r="CR11" s="57"/>
      <c r="CS11" s="57"/>
      <c r="CT11" s="57"/>
      <c r="CU11" s="57"/>
      <c r="CV11" s="57"/>
      <c r="CW11" s="57"/>
      <c r="CX11" s="57"/>
      <c r="CY11" s="57"/>
      <c r="CZ11" s="57"/>
      <c r="DA11" s="57"/>
      <c r="DB11" s="57"/>
      <c r="DC11" s="57"/>
      <c r="DD11" s="57"/>
      <c r="DE11" s="57"/>
      <c r="DF11" s="57"/>
      <c r="DG11" s="57"/>
      <c r="DH11" s="57"/>
      <c r="DI11" s="57"/>
      <c r="DJ11" s="57"/>
      <c r="DK11" s="57"/>
      <c r="DL11" s="57"/>
      <c r="DM11" s="57"/>
      <c r="DN11" s="57"/>
      <c r="DO11" s="57"/>
      <c r="DP11" s="57"/>
      <c r="DQ11" s="57"/>
      <c r="DR11" s="57"/>
      <c r="DS11" s="57"/>
      <c r="DT11" s="57"/>
      <c r="DU11" s="57"/>
      <c r="DV11" s="57"/>
      <c r="DW11" s="57"/>
      <c r="DX11" s="57"/>
      <c r="DY11" s="57"/>
      <c r="DZ11" s="57"/>
      <c r="EA11" s="57"/>
      <c r="EB11" s="57"/>
    </row>
    <row r="12" spans="1:132" s="14" customFormat="1" ht="36" x14ac:dyDescent="0.25">
      <c r="A12" s="123" t="s">
        <v>662</v>
      </c>
      <c r="B12" s="97">
        <v>1</v>
      </c>
      <c r="C12" s="15" t="s">
        <v>581</v>
      </c>
      <c r="D12" s="94" t="s">
        <v>96</v>
      </c>
      <c r="E12" s="95" t="s">
        <v>100</v>
      </c>
      <c r="F12" s="95" t="s">
        <v>236</v>
      </c>
      <c r="G12" s="95" t="s">
        <v>106</v>
      </c>
      <c r="H12" s="98">
        <v>8</v>
      </c>
      <c r="I12" s="98">
        <v>0</v>
      </c>
      <c r="J12" s="98">
        <v>0</v>
      </c>
      <c r="K12" s="16">
        <v>0</v>
      </c>
      <c r="L12" s="97">
        <v>0</v>
      </c>
      <c r="M12" s="97">
        <v>0</v>
      </c>
      <c r="N12" s="97">
        <v>3</v>
      </c>
      <c r="O12" s="96" t="s">
        <v>16</v>
      </c>
      <c r="P12" s="136" t="s">
        <v>17</v>
      </c>
      <c r="Q12" s="96" t="s">
        <v>192</v>
      </c>
      <c r="R12" s="95"/>
      <c r="S12" s="16"/>
      <c r="T12" s="57"/>
      <c r="U12" s="57"/>
      <c r="V12" s="57"/>
      <c r="W12" s="57"/>
      <c r="X12" s="57"/>
      <c r="Y12" s="57"/>
      <c r="Z12" s="57"/>
      <c r="AA12" s="57"/>
      <c r="AB12" s="57"/>
      <c r="AC12" s="57"/>
      <c r="AD12" s="57"/>
      <c r="AE12" s="57"/>
      <c r="AF12" s="57"/>
      <c r="AG12" s="57"/>
      <c r="AH12" s="57"/>
      <c r="AI12" s="57"/>
      <c r="AJ12" s="57"/>
      <c r="AK12" s="57"/>
      <c r="AL12" s="57"/>
      <c r="AM12" s="57"/>
      <c r="AN12" s="57"/>
      <c r="AO12" s="57"/>
      <c r="AP12" s="57"/>
      <c r="AQ12" s="57"/>
      <c r="AR12" s="57"/>
      <c r="AS12" s="57"/>
      <c r="AT12" s="57"/>
      <c r="AU12" s="57"/>
      <c r="AV12" s="57"/>
      <c r="AW12" s="57"/>
      <c r="AX12" s="57"/>
      <c r="AY12" s="57"/>
      <c r="AZ12" s="57"/>
      <c r="BA12" s="57"/>
      <c r="BB12" s="57"/>
      <c r="BC12" s="57"/>
      <c r="BD12" s="57"/>
      <c r="BE12" s="57"/>
      <c r="BF12" s="57"/>
      <c r="BG12" s="57"/>
      <c r="BH12" s="57"/>
      <c r="BI12" s="57"/>
      <c r="BJ12" s="57"/>
      <c r="BK12" s="57"/>
      <c r="BL12" s="57"/>
      <c r="BM12" s="57"/>
      <c r="BN12" s="57"/>
      <c r="BO12" s="57"/>
      <c r="BP12" s="57"/>
      <c r="BQ12" s="57"/>
      <c r="BR12" s="57"/>
      <c r="BS12" s="57"/>
      <c r="BT12" s="57"/>
      <c r="BU12" s="57"/>
      <c r="BV12" s="57"/>
      <c r="BW12" s="57"/>
      <c r="BX12" s="57"/>
      <c r="BY12" s="57"/>
      <c r="BZ12" s="57"/>
      <c r="CA12" s="57"/>
      <c r="CB12" s="57"/>
      <c r="CC12" s="57"/>
      <c r="CD12" s="57"/>
      <c r="CE12" s="57"/>
      <c r="CF12" s="57"/>
      <c r="CG12" s="57"/>
      <c r="CH12" s="57"/>
      <c r="CI12" s="57"/>
      <c r="CJ12" s="57"/>
      <c r="CK12" s="57"/>
      <c r="CL12" s="57"/>
      <c r="CM12" s="57"/>
      <c r="CN12" s="57"/>
      <c r="CO12" s="57"/>
      <c r="CP12" s="57"/>
      <c r="CQ12" s="57"/>
      <c r="CR12" s="57"/>
      <c r="CS12" s="57"/>
      <c r="CT12" s="57"/>
      <c r="CU12" s="57"/>
      <c r="CV12" s="57"/>
      <c r="CW12" s="57"/>
      <c r="CX12" s="57"/>
      <c r="CY12" s="57"/>
      <c r="CZ12" s="57"/>
      <c r="DA12" s="57"/>
      <c r="DB12" s="57"/>
      <c r="DC12" s="57"/>
      <c r="DD12" s="57"/>
      <c r="DE12" s="57"/>
      <c r="DF12" s="57"/>
      <c r="DG12" s="57"/>
      <c r="DH12" s="57"/>
      <c r="DI12" s="57"/>
      <c r="DJ12" s="57"/>
      <c r="DK12" s="57"/>
      <c r="DL12" s="57"/>
      <c r="DM12" s="57"/>
      <c r="DN12" s="57"/>
      <c r="DO12" s="57"/>
      <c r="DP12" s="57"/>
      <c r="DQ12" s="57"/>
      <c r="DR12" s="57"/>
      <c r="DS12" s="57"/>
      <c r="DT12" s="57"/>
      <c r="DU12" s="57"/>
      <c r="DV12" s="57"/>
      <c r="DW12" s="57"/>
      <c r="DX12" s="57"/>
      <c r="DY12" s="57"/>
      <c r="DZ12" s="57"/>
      <c r="EA12" s="57"/>
      <c r="EB12" s="57"/>
    </row>
    <row r="13" spans="1:132" s="14" customFormat="1" ht="24" x14ac:dyDescent="0.25">
      <c r="A13" s="123" t="s">
        <v>662</v>
      </c>
      <c r="B13" s="97">
        <v>1</v>
      </c>
      <c r="C13" s="15" t="s">
        <v>582</v>
      </c>
      <c r="D13" s="94" t="s">
        <v>98</v>
      </c>
      <c r="E13" s="95" t="s">
        <v>391</v>
      </c>
      <c r="F13" s="95" t="s">
        <v>238</v>
      </c>
      <c r="G13" s="95" t="s">
        <v>107</v>
      </c>
      <c r="H13" s="98">
        <v>0</v>
      </c>
      <c r="I13" s="98">
        <v>8</v>
      </c>
      <c r="J13" s="98">
        <v>0</v>
      </c>
      <c r="K13" s="16">
        <v>0</v>
      </c>
      <c r="L13" s="97">
        <v>0</v>
      </c>
      <c r="M13" s="97">
        <v>0</v>
      </c>
      <c r="N13" s="97">
        <v>3</v>
      </c>
      <c r="O13" s="17" t="s">
        <v>685</v>
      </c>
      <c r="P13" s="17" t="s">
        <v>17</v>
      </c>
      <c r="Q13" s="96" t="s">
        <v>192</v>
      </c>
      <c r="R13" s="95"/>
      <c r="S13" s="16"/>
      <c r="T13" s="57"/>
      <c r="U13" s="57"/>
      <c r="V13" s="57"/>
      <c r="W13" s="57"/>
      <c r="X13" s="57"/>
      <c r="Y13" s="57"/>
      <c r="Z13" s="57"/>
      <c r="AA13" s="57"/>
      <c r="AB13" s="57"/>
      <c r="AC13" s="57"/>
      <c r="AD13" s="57"/>
      <c r="AE13" s="57"/>
      <c r="AF13" s="57"/>
      <c r="AG13" s="57"/>
      <c r="AH13" s="57"/>
      <c r="AI13" s="57"/>
      <c r="AJ13" s="57"/>
      <c r="AK13" s="57"/>
      <c r="AL13" s="57"/>
      <c r="AM13" s="57"/>
      <c r="AN13" s="57"/>
      <c r="AO13" s="57"/>
      <c r="AP13" s="57"/>
      <c r="AQ13" s="57"/>
      <c r="AR13" s="57"/>
      <c r="AS13" s="57"/>
      <c r="AT13" s="57"/>
      <c r="AU13" s="57"/>
      <c r="AV13" s="57"/>
      <c r="AW13" s="57"/>
      <c r="AX13" s="57"/>
      <c r="AY13" s="57"/>
      <c r="AZ13" s="57"/>
      <c r="BA13" s="57"/>
      <c r="BB13" s="57"/>
      <c r="BC13" s="57"/>
      <c r="BD13" s="57"/>
      <c r="BE13" s="57"/>
      <c r="BF13" s="57"/>
      <c r="BG13" s="57"/>
      <c r="BH13" s="57"/>
      <c r="BI13" s="57"/>
      <c r="BJ13" s="57"/>
      <c r="BK13" s="57"/>
      <c r="BL13" s="57"/>
      <c r="BM13" s="57"/>
      <c r="BN13" s="57"/>
      <c r="BO13" s="57"/>
      <c r="BP13" s="57"/>
      <c r="BQ13" s="57"/>
      <c r="BR13" s="57"/>
      <c r="BS13" s="57"/>
      <c r="BT13" s="57"/>
      <c r="BU13" s="57"/>
      <c r="BV13" s="57"/>
      <c r="BW13" s="57"/>
      <c r="BX13" s="57"/>
      <c r="BY13" s="57"/>
      <c r="BZ13" s="57"/>
      <c r="CA13" s="57"/>
      <c r="CB13" s="57"/>
      <c r="CC13" s="57"/>
      <c r="CD13" s="57"/>
      <c r="CE13" s="57"/>
      <c r="CF13" s="57"/>
      <c r="CG13" s="57"/>
      <c r="CH13" s="57"/>
      <c r="CI13" s="57"/>
      <c r="CJ13" s="57"/>
      <c r="CK13" s="57"/>
      <c r="CL13" s="57"/>
      <c r="CM13" s="57"/>
      <c r="CN13" s="57"/>
      <c r="CO13" s="57"/>
      <c r="CP13" s="57"/>
      <c r="CQ13" s="57"/>
      <c r="CR13" s="57"/>
      <c r="CS13" s="57"/>
      <c r="CT13" s="57"/>
      <c r="CU13" s="57"/>
      <c r="CV13" s="57"/>
      <c r="CW13" s="57"/>
      <c r="CX13" s="57"/>
      <c r="CY13" s="57"/>
      <c r="CZ13" s="57"/>
      <c r="DA13" s="57"/>
      <c r="DB13" s="57"/>
      <c r="DC13" s="57"/>
      <c r="DD13" s="57"/>
      <c r="DE13" s="57"/>
      <c r="DF13" s="57"/>
      <c r="DG13" s="57"/>
      <c r="DH13" s="57"/>
      <c r="DI13" s="57"/>
      <c r="DJ13" s="57"/>
      <c r="DK13" s="57"/>
      <c r="DL13" s="57"/>
      <c r="DM13" s="57"/>
      <c r="DN13" s="57"/>
      <c r="DO13" s="57"/>
      <c r="DP13" s="57"/>
      <c r="DQ13" s="57"/>
      <c r="DR13" s="57"/>
      <c r="DS13" s="57"/>
      <c r="DT13" s="57"/>
      <c r="DU13" s="57"/>
      <c r="DV13" s="57"/>
      <c r="DW13" s="57"/>
      <c r="DX13" s="57"/>
      <c r="DY13" s="57"/>
      <c r="DZ13" s="57"/>
      <c r="EA13" s="57"/>
      <c r="EB13" s="57"/>
    </row>
    <row r="14" spans="1:132" s="14" customFormat="1" ht="24" x14ac:dyDescent="0.25">
      <c r="A14" s="123" t="s">
        <v>662</v>
      </c>
      <c r="B14" s="97">
        <v>1</v>
      </c>
      <c r="C14" s="15" t="s">
        <v>583</v>
      </c>
      <c r="D14" s="94" t="s">
        <v>215</v>
      </c>
      <c r="E14" s="95" t="s">
        <v>393</v>
      </c>
      <c r="F14" s="95" t="s">
        <v>233</v>
      </c>
      <c r="G14" s="95" t="s">
        <v>108</v>
      </c>
      <c r="H14" s="98">
        <v>9</v>
      </c>
      <c r="I14" s="98">
        <v>0</v>
      </c>
      <c r="J14" s="98">
        <v>8</v>
      </c>
      <c r="K14" s="16">
        <v>0</v>
      </c>
      <c r="L14" s="97">
        <v>0</v>
      </c>
      <c r="M14" s="97">
        <v>0</v>
      </c>
      <c r="N14" s="97">
        <v>4</v>
      </c>
      <c r="O14" s="17" t="s">
        <v>16</v>
      </c>
      <c r="P14" s="17" t="s">
        <v>17</v>
      </c>
      <c r="Q14" s="96" t="s">
        <v>192</v>
      </c>
      <c r="R14" s="95"/>
      <c r="S14" s="16"/>
      <c r="T14" s="57"/>
      <c r="U14" s="57"/>
      <c r="V14" s="57"/>
      <c r="W14" s="57"/>
      <c r="X14" s="57"/>
      <c r="Y14" s="57"/>
      <c r="Z14" s="57"/>
      <c r="AA14" s="57"/>
      <c r="AB14" s="57"/>
      <c r="AC14" s="57"/>
      <c r="AD14" s="57"/>
      <c r="AE14" s="57"/>
      <c r="AF14" s="57"/>
      <c r="AG14" s="57"/>
      <c r="AH14" s="57"/>
      <c r="AI14" s="57"/>
      <c r="AJ14" s="57"/>
      <c r="AK14" s="57"/>
      <c r="AL14" s="57"/>
      <c r="AM14" s="57"/>
      <c r="AN14" s="57"/>
      <c r="AO14" s="57"/>
      <c r="AP14" s="57"/>
      <c r="AQ14" s="57"/>
      <c r="AR14" s="57"/>
      <c r="AS14" s="57"/>
      <c r="AT14" s="57"/>
      <c r="AU14" s="57"/>
      <c r="AV14" s="57"/>
      <c r="AW14" s="57"/>
      <c r="AX14" s="57"/>
      <c r="AY14" s="57"/>
      <c r="AZ14" s="57"/>
      <c r="BA14" s="57"/>
      <c r="BB14" s="57"/>
      <c r="BC14" s="57"/>
      <c r="BD14" s="57"/>
      <c r="BE14" s="57"/>
      <c r="BF14" s="57"/>
      <c r="BG14" s="57"/>
      <c r="BH14" s="57"/>
      <c r="BI14" s="57"/>
      <c r="BJ14" s="57"/>
      <c r="BK14" s="57"/>
      <c r="BL14" s="57"/>
      <c r="BM14" s="57"/>
      <c r="BN14" s="57"/>
      <c r="BO14" s="57"/>
      <c r="BP14" s="57"/>
      <c r="BQ14" s="57"/>
      <c r="BR14" s="57"/>
      <c r="BS14" s="57"/>
      <c r="BT14" s="57"/>
      <c r="BU14" s="57"/>
      <c r="BV14" s="57"/>
      <c r="BW14" s="57"/>
      <c r="BX14" s="57"/>
      <c r="BY14" s="57"/>
      <c r="BZ14" s="57"/>
      <c r="CA14" s="57"/>
      <c r="CB14" s="57"/>
      <c r="CC14" s="57"/>
      <c r="CD14" s="57"/>
      <c r="CE14" s="57"/>
      <c r="CF14" s="57"/>
      <c r="CG14" s="57"/>
      <c r="CH14" s="57"/>
      <c r="CI14" s="57"/>
      <c r="CJ14" s="57"/>
      <c r="CK14" s="57"/>
      <c r="CL14" s="57"/>
      <c r="CM14" s="57"/>
      <c r="CN14" s="57"/>
      <c r="CO14" s="57"/>
      <c r="CP14" s="57"/>
      <c r="CQ14" s="57"/>
      <c r="CR14" s="57"/>
      <c r="CS14" s="57"/>
      <c r="CT14" s="57"/>
      <c r="CU14" s="57"/>
      <c r="CV14" s="57"/>
      <c r="CW14" s="57"/>
      <c r="CX14" s="57"/>
      <c r="CY14" s="57"/>
      <c r="CZ14" s="57"/>
      <c r="DA14" s="57"/>
      <c r="DB14" s="57"/>
      <c r="DC14" s="57"/>
      <c r="DD14" s="57"/>
      <c r="DE14" s="57"/>
      <c r="DF14" s="57"/>
      <c r="DG14" s="57"/>
      <c r="DH14" s="57"/>
      <c r="DI14" s="57"/>
      <c r="DJ14" s="57"/>
      <c r="DK14" s="57"/>
      <c r="DL14" s="57"/>
      <c r="DM14" s="57"/>
      <c r="DN14" s="57"/>
      <c r="DO14" s="57"/>
      <c r="DP14" s="57"/>
      <c r="DQ14" s="57"/>
      <c r="DR14" s="57"/>
      <c r="DS14" s="57"/>
      <c r="DT14" s="57"/>
      <c r="DU14" s="57"/>
      <c r="DV14" s="57"/>
      <c r="DW14" s="57"/>
      <c r="DX14" s="57"/>
      <c r="DY14" s="57"/>
      <c r="DZ14" s="57"/>
      <c r="EA14" s="57"/>
      <c r="EB14" s="57"/>
    </row>
    <row r="15" spans="1:132" s="14" customFormat="1" ht="36" x14ac:dyDescent="0.25">
      <c r="A15" s="123" t="s">
        <v>662</v>
      </c>
      <c r="B15" s="97">
        <v>1</v>
      </c>
      <c r="C15" s="15" t="s">
        <v>584</v>
      </c>
      <c r="D15" s="94" t="s">
        <v>99</v>
      </c>
      <c r="E15" s="95" t="s">
        <v>395</v>
      </c>
      <c r="F15" s="95" t="s">
        <v>234</v>
      </c>
      <c r="G15" s="95" t="s">
        <v>109</v>
      </c>
      <c r="H15" s="98">
        <v>9</v>
      </c>
      <c r="I15" s="98">
        <v>8</v>
      </c>
      <c r="J15" s="98">
        <v>0</v>
      </c>
      <c r="K15" s="16">
        <v>0</v>
      </c>
      <c r="L15" s="97">
        <v>0</v>
      </c>
      <c r="M15" s="97">
        <v>0</v>
      </c>
      <c r="N15" s="97">
        <v>6</v>
      </c>
      <c r="O15" s="17" t="s">
        <v>16</v>
      </c>
      <c r="P15" s="17" t="s">
        <v>17</v>
      </c>
      <c r="Q15" s="96" t="s">
        <v>192</v>
      </c>
      <c r="R15" s="95"/>
      <c r="S15" s="16"/>
      <c r="T15" s="57"/>
      <c r="U15" s="57"/>
      <c r="V15" s="57"/>
      <c r="W15" s="57"/>
      <c r="X15" s="57"/>
      <c r="Y15" s="57"/>
      <c r="Z15" s="57"/>
      <c r="AA15" s="57"/>
      <c r="AB15" s="57"/>
      <c r="AC15" s="57"/>
      <c r="AD15" s="57"/>
      <c r="AE15" s="57"/>
      <c r="AF15" s="57"/>
      <c r="AG15" s="57"/>
      <c r="AH15" s="57"/>
      <c r="AI15" s="57"/>
      <c r="AJ15" s="57"/>
      <c r="AK15" s="57"/>
      <c r="AL15" s="57"/>
      <c r="AM15" s="57"/>
      <c r="AN15" s="57"/>
      <c r="AO15" s="57"/>
      <c r="AP15" s="57"/>
      <c r="AQ15" s="57"/>
      <c r="AR15" s="57"/>
      <c r="AS15" s="57"/>
      <c r="AT15" s="57"/>
      <c r="AU15" s="57"/>
      <c r="AV15" s="57"/>
      <c r="AW15" s="57"/>
      <c r="AX15" s="57"/>
      <c r="AY15" s="57"/>
      <c r="AZ15" s="57"/>
      <c r="BA15" s="57"/>
      <c r="BB15" s="57"/>
      <c r="BC15" s="57"/>
      <c r="BD15" s="57"/>
      <c r="BE15" s="57"/>
      <c r="BF15" s="57"/>
      <c r="BG15" s="57"/>
      <c r="BH15" s="57"/>
      <c r="BI15" s="57"/>
      <c r="BJ15" s="57"/>
      <c r="BK15" s="57"/>
      <c r="BL15" s="57"/>
      <c r="BM15" s="57"/>
      <c r="BN15" s="57"/>
      <c r="BO15" s="57"/>
      <c r="BP15" s="57"/>
      <c r="BQ15" s="57"/>
      <c r="BR15" s="57"/>
      <c r="BS15" s="57"/>
      <c r="BT15" s="57"/>
      <c r="BU15" s="57"/>
      <c r="BV15" s="57"/>
      <c r="BW15" s="57"/>
      <c r="BX15" s="57"/>
      <c r="BY15" s="57"/>
      <c r="BZ15" s="57"/>
      <c r="CA15" s="57"/>
      <c r="CB15" s="57"/>
      <c r="CC15" s="57"/>
      <c r="CD15" s="57"/>
      <c r="CE15" s="57"/>
      <c r="CF15" s="57"/>
      <c r="CG15" s="57"/>
      <c r="CH15" s="57"/>
      <c r="CI15" s="57"/>
      <c r="CJ15" s="57"/>
      <c r="CK15" s="57"/>
      <c r="CL15" s="57"/>
      <c r="CM15" s="57"/>
      <c r="CN15" s="57"/>
      <c r="CO15" s="57"/>
      <c r="CP15" s="57"/>
      <c r="CQ15" s="57"/>
      <c r="CR15" s="57"/>
      <c r="CS15" s="57"/>
      <c r="CT15" s="57"/>
      <c r="CU15" s="57"/>
      <c r="CV15" s="57"/>
      <c r="CW15" s="57"/>
      <c r="CX15" s="57"/>
      <c r="CY15" s="57"/>
      <c r="CZ15" s="57"/>
      <c r="DA15" s="57"/>
      <c r="DB15" s="57"/>
      <c r="DC15" s="57"/>
      <c r="DD15" s="57"/>
      <c r="DE15" s="57"/>
      <c r="DF15" s="57"/>
      <c r="DG15" s="57"/>
      <c r="DH15" s="57"/>
      <c r="DI15" s="57"/>
      <c r="DJ15" s="57"/>
      <c r="DK15" s="57"/>
      <c r="DL15" s="57"/>
      <c r="DM15" s="57"/>
      <c r="DN15" s="57"/>
      <c r="DO15" s="57"/>
      <c r="DP15" s="57"/>
      <c r="DQ15" s="57"/>
      <c r="DR15" s="57"/>
      <c r="DS15" s="57"/>
      <c r="DT15" s="57"/>
      <c r="DU15" s="57"/>
      <c r="DV15" s="57"/>
      <c r="DW15" s="57"/>
      <c r="DX15" s="57"/>
      <c r="DY15" s="57"/>
      <c r="DZ15" s="57"/>
      <c r="EA15" s="57"/>
      <c r="EB15" s="57"/>
    </row>
    <row r="16" spans="1:132" s="14" customFormat="1" x14ac:dyDescent="0.25">
      <c r="A16" s="123" t="s">
        <v>662</v>
      </c>
      <c r="B16" s="97">
        <v>1</v>
      </c>
      <c r="C16" s="15" t="s">
        <v>653</v>
      </c>
      <c r="D16" s="94" t="s">
        <v>91</v>
      </c>
      <c r="E16" s="95" t="s">
        <v>101</v>
      </c>
      <c r="F16" s="95" t="s">
        <v>221</v>
      </c>
      <c r="G16" s="95" t="s">
        <v>222</v>
      </c>
      <c r="H16" s="144">
        <v>8</v>
      </c>
      <c r="I16" s="144">
        <v>8</v>
      </c>
      <c r="J16" s="144">
        <v>0</v>
      </c>
      <c r="K16" s="16">
        <v>0</v>
      </c>
      <c r="L16" s="97">
        <v>0</v>
      </c>
      <c r="M16" s="97">
        <v>0</v>
      </c>
      <c r="N16" s="97">
        <v>4</v>
      </c>
      <c r="O16" s="17" t="s">
        <v>16</v>
      </c>
      <c r="P16" s="17" t="s">
        <v>17</v>
      </c>
      <c r="Q16" s="96" t="s">
        <v>192</v>
      </c>
      <c r="R16" s="95"/>
      <c r="S16" s="16"/>
      <c r="T16" s="57"/>
      <c r="U16" s="57"/>
      <c r="V16" s="57"/>
      <c r="W16" s="57"/>
      <c r="X16" s="57"/>
      <c r="Y16" s="57"/>
      <c r="Z16" s="57"/>
      <c r="AA16" s="57"/>
      <c r="AB16" s="57"/>
      <c r="AC16" s="57"/>
      <c r="AD16" s="57"/>
      <c r="AE16" s="57"/>
      <c r="AF16" s="57"/>
      <c r="AG16" s="57"/>
      <c r="AH16" s="57"/>
      <c r="AI16" s="57"/>
      <c r="AJ16" s="57"/>
      <c r="AK16" s="57"/>
      <c r="AL16" s="57"/>
      <c r="AM16" s="57"/>
      <c r="AN16" s="57"/>
      <c r="AO16" s="57"/>
      <c r="AP16" s="57"/>
      <c r="AQ16" s="57"/>
      <c r="AR16" s="57"/>
      <c r="AS16" s="57"/>
      <c r="AT16" s="57"/>
      <c r="AU16" s="57"/>
      <c r="AV16" s="57"/>
      <c r="AW16" s="57"/>
      <c r="AX16" s="57"/>
      <c r="AY16" s="57"/>
      <c r="AZ16" s="57"/>
      <c r="BA16" s="57"/>
      <c r="BB16" s="57"/>
      <c r="BC16" s="57"/>
      <c r="BD16" s="57"/>
      <c r="BE16" s="57"/>
      <c r="BF16" s="57"/>
      <c r="BG16" s="57"/>
      <c r="BH16" s="57"/>
      <c r="BI16" s="57"/>
      <c r="BJ16" s="57"/>
      <c r="BK16" s="57"/>
      <c r="BL16" s="57"/>
      <c r="BM16" s="57"/>
      <c r="BN16" s="57"/>
      <c r="BO16" s="57"/>
      <c r="BP16" s="57"/>
      <c r="BQ16" s="57"/>
      <c r="BR16" s="57"/>
      <c r="BS16" s="57"/>
      <c r="BT16" s="57"/>
      <c r="BU16" s="57"/>
      <c r="BV16" s="57"/>
      <c r="BW16" s="57"/>
      <c r="BX16" s="57"/>
      <c r="BY16" s="57"/>
      <c r="BZ16" s="57"/>
      <c r="CA16" s="57"/>
      <c r="CB16" s="57"/>
      <c r="CC16" s="57"/>
      <c r="CD16" s="57"/>
      <c r="CE16" s="57"/>
      <c r="CF16" s="57"/>
      <c r="CG16" s="57"/>
      <c r="CH16" s="57"/>
      <c r="CI16" s="57"/>
      <c r="CJ16" s="57"/>
      <c r="CK16" s="57"/>
      <c r="CL16" s="57"/>
      <c r="CM16" s="57"/>
      <c r="CN16" s="57"/>
      <c r="CO16" s="57"/>
      <c r="CP16" s="57"/>
      <c r="CQ16" s="57"/>
      <c r="CR16" s="57"/>
      <c r="CS16" s="57"/>
      <c r="CT16" s="57"/>
      <c r="CU16" s="57"/>
      <c r="CV16" s="57"/>
      <c r="CW16" s="57"/>
      <c r="CX16" s="57"/>
      <c r="CY16" s="57"/>
      <c r="CZ16" s="57"/>
      <c r="DA16" s="57"/>
      <c r="DB16" s="57"/>
      <c r="DC16" s="57"/>
      <c r="DD16" s="57"/>
      <c r="DE16" s="57"/>
      <c r="DF16" s="57"/>
      <c r="DG16" s="57"/>
      <c r="DH16" s="57"/>
      <c r="DI16" s="57"/>
      <c r="DJ16" s="57"/>
      <c r="DK16" s="57"/>
      <c r="DL16" s="57"/>
      <c r="DM16" s="57"/>
      <c r="DN16" s="57"/>
      <c r="DO16" s="57"/>
      <c r="DP16" s="57"/>
      <c r="DQ16" s="57"/>
      <c r="DR16" s="57"/>
      <c r="DS16" s="57"/>
      <c r="DT16" s="57"/>
      <c r="DU16" s="57"/>
      <c r="DV16" s="57"/>
      <c r="DW16" s="57"/>
      <c r="DX16" s="57"/>
      <c r="DY16" s="57"/>
      <c r="DZ16" s="57"/>
      <c r="EA16" s="57"/>
      <c r="EB16" s="57"/>
    </row>
    <row r="17" spans="1:132" s="126" customFormat="1" x14ac:dyDescent="0.25">
      <c r="A17" s="198" t="s">
        <v>18</v>
      </c>
      <c r="B17" s="199"/>
      <c r="C17" s="199"/>
      <c r="D17" s="199"/>
      <c r="E17" s="199"/>
      <c r="F17" s="199"/>
      <c r="G17" s="200"/>
      <c r="H17" s="58">
        <f>SUM(H11:H16)</f>
        <v>46</v>
      </c>
      <c r="I17" s="58">
        <f>SUM(I11:I16)</f>
        <v>24</v>
      </c>
      <c r="J17" s="58">
        <f>SUM(J11:J16)</f>
        <v>16</v>
      </c>
      <c r="K17" s="58">
        <f t="shared" ref="K17:N17" si="0">SUM(K11:K16)</f>
        <v>0</v>
      </c>
      <c r="L17" s="58">
        <f t="shared" si="0"/>
        <v>0</v>
      </c>
      <c r="M17" s="58">
        <f t="shared" si="0"/>
        <v>0</v>
      </c>
      <c r="N17" s="58">
        <f t="shared" si="0"/>
        <v>27</v>
      </c>
      <c r="O17" s="23"/>
      <c r="P17" s="127"/>
      <c r="Q17" s="127"/>
      <c r="R17" s="128"/>
      <c r="S17" s="127"/>
      <c r="T17" s="125"/>
      <c r="U17" s="125"/>
      <c r="V17" s="125"/>
      <c r="W17" s="125"/>
      <c r="X17" s="125"/>
      <c r="Y17" s="125"/>
      <c r="Z17" s="125"/>
      <c r="AA17" s="125"/>
      <c r="AB17" s="125"/>
      <c r="AC17" s="125"/>
      <c r="AD17" s="125"/>
      <c r="AE17" s="125"/>
      <c r="AF17" s="125"/>
      <c r="AG17" s="125"/>
      <c r="AH17" s="125"/>
      <c r="AI17" s="125"/>
      <c r="AJ17" s="125"/>
      <c r="AK17" s="125"/>
      <c r="AL17" s="125"/>
      <c r="AM17" s="125"/>
      <c r="AN17" s="125"/>
      <c r="AO17" s="125"/>
      <c r="AP17" s="125"/>
      <c r="AQ17" s="125"/>
      <c r="AR17" s="125"/>
      <c r="AS17" s="125"/>
      <c r="AT17" s="125"/>
      <c r="AU17" s="125"/>
      <c r="AV17" s="125"/>
      <c r="AW17" s="125"/>
      <c r="AX17" s="125"/>
      <c r="AY17" s="125"/>
      <c r="AZ17" s="125"/>
      <c r="BA17" s="125"/>
      <c r="BB17" s="125"/>
      <c r="BC17" s="125"/>
      <c r="BD17" s="125"/>
      <c r="BE17" s="125"/>
      <c r="BF17" s="125"/>
      <c r="BG17" s="125"/>
      <c r="BH17" s="125"/>
      <c r="BI17" s="125"/>
      <c r="BJ17" s="125"/>
      <c r="BK17" s="125"/>
      <c r="BL17" s="125"/>
      <c r="BM17" s="125"/>
      <c r="BN17" s="125"/>
      <c r="BO17" s="125"/>
      <c r="BP17" s="125"/>
      <c r="BQ17" s="125"/>
      <c r="BR17" s="125"/>
      <c r="BS17" s="125"/>
      <c r="BT17" s="125"/>
      <c r="BU17" s="125"/>
      <c r="BV17" s="125"/>
      <c r="BW17" s="125"/>
      <c r="BX17" s="125"/>
      <c r="BY17" s="125"/>
      <c r="BZ17" s="125"/>
      <c r="CA17" s="125"/>
      <c r="CB17" s="125"/>
      <c r="CC17" s="125"/>
      <c r="CD17" s="125"/>
      <c r="CE17" s="125"/>
      <c r="CF17" s="125"/>
      <c r="CG17" s="125"/>
      <c r="CH17" s="125"/>
      <c r="CI17" s="125"/>
      <c r="CJ17" s="125"/>
      <c r="CK17" s="125"/>
      <c r="CL17" s="125"/>
      <c r="CM17" s="125"/>
      <c r="CN17" s="125"/>
      <c r="CO17" s="125"/>
      <c r="CP17" s="125"/>
      <c r="CQ17" s="125"/>
      <c r="CR17" s="125"/>
      <c r="CS17" s="125"/>
      <c r="CT17" s="125"/>
      <c r="CU17" s="125"/>
      <c r="CV17" s="125"/>
      <c r="CW17" s="125"/>
      <c r="CX17" s="125"/>
      <c r="CY17" s="125"/>
      <c r="CZ17" s="125"/>
      <c r="DA17" s="125"/>
      <c r="DB17" s="125"/>
      <c r="DC17" s="125"/>
      <c r="DD17" s="125"/>
      <c r="DE17" s="125"/>
      <c r="DF17" s="125"/>
      <c r="DG17" s="125"/>
      <c r="DH17" s="125"/>
      <c r="DI17" s="125"/>
      <c r="DJ17" s="125"/>
      <c r="DK17" s="125"/>
      <c r="DL17" s="125"/>
      <c r="DM17" s="125"/>
      <c r="DN17" s="125"/>
      <c r="DO17" s="125"/>
      <c r="DP17" s="125"/>
      <c r="DQ17" s="125"/>
      <c r="DR17" s="125"/>
      <c r="DS17" s="125"/>
      <c r="DT17" s="125"/>
      <c r="DU17" s="125"/>
      <c r="DV17" s="125"/>
      <c r="DW17" s="125"/>
      <c r="DX17" s="125"/>
      <c r="DY17" s="125"/>
      <c r="DZ17" s="125"/>
      <c r="EA17" s="125"/>
      <c r="EB17" s="125"/>
    </row>
    <row r="18" spans="1:132" s="126" customFormat="1" x14ac:dyDescent="0.25">
      <c r="A18" s="123" t="s">
        <v>662</v>
      </c>
      <c r="B18" s="124">
        <v>2</v>
      </c>
      <c r="C18" s="60" t="s">
        <v>655</v>
      </c>
      <c r="D18" s="94" t="s">
        <v>23</v>
      </c>
      <c r="E18" s="95" t="s">
        <v>402</v>
      </c>
      <c r="F18" s="95" t="s">
        <v>235</v>
      </c>
      <c r="G18" s="95" t="s">
        <v>114</v>
      </c>
      <c r="H18" s="111">
        <v>8</v>
      </c>
      <c r="I18" s="111">
        <v>5</v>
      </c>
      <c r="J18" s="17">
        <v>0</v>
      </c>
      <c r="K18" s="16">
        <v>0</v>
      </c>
      <c r="L18" s="97">
        <v>0</v>
      </c>
      <c r="M18" s="97">
        <v>0</v>
      </c>
      <c r="N18" s="97">
        <v>3</v>
      </c>
      <c r="O18" s="17" t="s">
        <v>685</v>
      </c>
      <c r="P18" s="17" t="s">
        <v>17</v>
      </c>
      <c r="Q18" s="17" t="s">
        <v>192</v>
      </c>
      <c r="R18" s="60"/>
      <c r="S18" s="17"/>
      <c r="T18" s="125"/>
      <c r="U18" s="125"/>
      <c r="V18" s="125"/>
      <c r="W18" s="125"/>
      <c r="X18" s="125"/>
      <c r="Y18" s="125"/>
      <c r="Z18" s="125"/>
      <c r="AA18" s="125"/>
      <c r="AB18" s="125"/>
      <c r="AC18" s="125"/>
      <c r="AD18" s="125"/>
      <c r="AE18" s="125"/>
      <c r="AF18" s="125"/>
      <c r="AG18" s="125"/>
      <c r="AH18" s="125"/>
      <c r="AI18" s="125"/>
      <c r="AJ18" s="125"/>
      <c r="AK18" s="125"/>
      <c r="AL18" s="125"/>
      <c r="AM18" s="125"/>
      <c r="AN18" s="125"/>
      <c r="AO18" s="125"/>
      <c r="AP18" s="125"/>
      <c r="AQ18" s="125"/>
      <c r="AR18" s="125"/>
      <c r="AS18" s="125"/>
      <c r="AT18" s="125"/>
      <c r="AU18" s="125"/>
      <c r="AV18" s="125"/>
      <c r="AW18" s="125"/>
      <c r="AX18" s="125"/>
      <c r="AY18" s="125"/>
      <c r="AZ18" s="125"/>
      <c r="BA18" s="125"/>
      <c r="BB18" s="125"/>
      <c r="BC18" s="125"/>
      <c r="BD18" s="125"/>
      <c r="BE18" s="125"/>
      <c r="BF18" s="125"/>
      <c r="BG18" s="125"/>
      <c r="BH18" s="125"/>
      <c r="BI18" s="125"/>
      <c r="BJ18" s="125"/>
      <c r="BK18" s="125"/>
      <c r="BL18" s="125"/>
      <c r="BM18" s="125"/>
      <c r="BN18" s="125"/>
      <c r="BO18" s="125"/>
      <c r="BP18" s="125"/>
      <c r="BQ18" s="125"/>
      <c r="BR18" s="125"/>
      <c r="BS18" s="125"/>
      <c r="BT18" s="125"/>
      <c r="BU18" s="125"/>
      <c r="BV18" s="125"/>
      <c r="BW18" s="125"/>
      <c r="BX18" s="125"/>
      <c r="BY18" s="125"/>
      <c r="BZ18" s="125"/>
      <c r="CA18" s="125"/>
      <c r="CB18" s="125"/>
      <c r="CC18" s="125"/>
      <c r="CD18" s="125"/>
      <c r="CE18" s="125"/>
      <c r="CF18" s="125"/>
      <c r="CG18" s="125"/>
      <c r="CH18" s="125"/>
      <c r="CI18" s="125"/>
      <c r="CJ18" s="125"/>
      <c r="CK18" s="125"/>
      <c r="CL18" s="125"/>
      <c r="CM18" s="125"/>
      <c r="CN18" s="125"/>
      <c r="CO18" s="125"/>
      <c r="CP18" s="125"/>
      <c r="CQ18" s="125"/>
      <c r="CR18" s="125"/>
      <c r="CS18" s="125"/>
      <c r="CT18" s="125"/>
      <c r="CU18" s="125"/>
      <c r="CV18" s="125"/>
      <c r="CW18" s="125"/>
      <c r="CX18" s="125"/>
      <c r="CY18" s="125"/>
      <c r="CZ18" s="125"/>
      <c r="DA18" s="125"/>
      <c r="DB18" s="125"/>
      <c r="DC18" s="125"/>
      <c r="DD18" s="125"/>
      <c r="DE18" s="125"/>
      <c r="DF18" s="125"/>
      <c r="DG18" s="125"/>
      <c r="DH18" s="125"/>
      <c r="DI18" s="125"/>
      <c r="DJ18" s="125"/>
      <c r="DK18" s="125"/>
      <c r="DL18" s="125"/>
      <c r="DM18" s="125"/>
      <c r="DN18" s="125"/>
      <c r="DO18" s="125"/>
      <c r="DP18" s="125"/>
      <c r="DQ18" s="125"/>
      <c r="DR18" s="125"/>
      <c r="DS18" s="125"/>
      <c r="DT18" s="125"/>
      <c r="DU18" s="125"/>
      <c r="DV18" s="125"/>
      <c r="DW18" s="125"/>
      <c r="DX18" s="125"/>
      <c r="DY18" s="125"/>
      <c r="DZ18" s="125"/>
      <c r="EA18" s="125"/>
      <c r="EB18" s="125"/>
    </row>
    <row r="19" spans="1:132" s="126" customFormat="1" x14ac:dyDescent="0.25">
      <c r="A19" s="123" t="s">
        <v>662</v>
      </c>
      <c r="B19" s="124">
        <v>2</v>
      </c>
      <c r="C19" s="60" t="s">
        <v>585</v>
      </c>
      <c r="D19" s="94" t="s">
        <v>97</v>
      </c>
      <c r="E19" s="95" t="s">
        <v>404</v>
      </c>
      <c r="F19" s="95" t="s">
        <v>405</v>
      </c>
      <c r="G19" s="95" t="s">
        <v>406</v>
      </c>
      <c r="H19" s="111">
        <v>8</v>
      </c>
      <c r="I19" s="111">
        <v>0</v>
      </c>
      <c r="J19" s="17">
        <v>0</v>
      </c>
      <c r="K19" s="16">
        <v>0</v>
      </c>
      <c r="L19" s="97">
        <v>0</v>
      </c>
      <c r="M19" s="97">
        <v>0</v>
      </c>
      <c r="N19" s="97">
        <v>3</v>
      </c>
      <c r="O19" s="17" t="s">
        <v>16</v>
      </c>
      <c r="P19" s="17" t="s">
        <v>17</v>
      </c>
      <c r="Q19" s="17" t="s">
        <v>192</v>
      </c>
      <c r="R19" s="60"/>
      <c r="S19" s="17"/>
      <c r="T19" s="125"/>
      <c r="U19" s="125"/>
      <c r="V19" s="125"/>
      <c r="W19" s="125"/>
      <c r="X19" s="125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  <c r="BD19" s="125"/>
      <c r="BE19" s="125"/>
      <c r="BF19" s="125"/>
      <c r="BG19" s="125"/>
      <c r="BH19" s="125"/>
      <c r="BI19" s="125"/>
      <c r="BJ19" s="125"/>
      <c r="BK19" s="125"/>
      <c r="BL19" s="125"/>
      <c r="BM19" s="125"/>
      <c r="BN19" s="125"/>
      <c r="BO19" s="125"/>
      <c r="BP19" s="125"/>
      <c r="BQ19" s="125"/>
      <c r="BR19" s="125"/>
      <c r="BS19" s="125"/>
      <c r="BT19" s="125"/>
      <c r="BU19" s="125"/>
      <c r="BV19" s="125"/>
      <c r="BW19" s="125"/>
      <c r="BX19" s="125"/>
      <c r="BY19" s="125"/>
      <c r="BZ19" s="125"/>
      <c r="CA19" s="125"/>
      <c r="CB19" s="125"/>
      <c r="CC19" s="125"/>
      <c r="CD19" s="125"/>
      <c r="CE19" s="125"/>
      <c r="CF19" s="125"/>
      <c r="CG19" s="125"/>
      <c r="CH19" s="125"/>
      <c r="CI19" s="125"/>
      <c r="CJ19" s="125"/>
      <c r="CK19" s="125"/>
      <c r="CL19" s="125"/>
      <c r="CM19" s="125"/>
      <c r="CN19" s="125"/>
      <c r="CO19" s="125"/>
      <c r="CP19" s="125"/>
      <c r="CQ19" s="125"/>
      <c r="CR19" s="125"/>
      <c r="CS19" s="125"/>
      <c r="CT19" s="125"/>
      <c r="CU19" s="125"/>
      <c r="CV19" s="125"/>
      <c r="CW19" s="125"/>
      <c r="CX19" s="125"/>
      <c r="CY19" s="125"/>
      <c r="CZ19" s="125"/>
      <c r="DA19" s="125"/>
      <c r="DB19" s="125"/>
      <c r="DC19" s="125"/>
      <c r="DD19" s="125"/>
      <c r="DE19" s="125"/>
      <c r="DF19" s="125"/>
      <c r="DG19" s="125"/>
      <c r="DH19" s="125"/>
      <c r="DI19" s="125"/>
      <c r="DJ19" s="125"/>
      <c r="DK19" s="125"/>
      <c r="DL19" s="125"/>
      <c r="DM19" s="125"/>
      <c r="DN19" s="125"/>
      <c r="DO19" s="125"/>
      <c r="DP19" s="125"/>
      <c r="DQ19" s="125"/>
      <c r="DR19" s="125"/>
      <c r="DS19" s="125"/>
      <c r="DT19" s="125"/>
      <c r="DU19" s="125"/>
      <c r="DV19" s="125"/>
      <c r="DW19" s="125"/>
      <c r="DX19" s="125"/>
      <c r="DY19" s="125"/>
      <c r="DZ19" s="125"/>
      <c r="EA19" s="125"/>
      <c r="EB19" s="125"/>
    </row>
    <row r="20" spans="1:132" s="126" customFormat="1" ht="24" x14ac:dyDescent="0.25">
      <c r="A20" s="123" t="s">
        <v>662</v>
      </c>
      <c r="B20" s="124">
        <v>2</v>
      </c>
      <c r="C20" s="60" t="s">
        <v>589</v>
      </c>
      <c r="D20" s="94" t="s">
        <v>195</v>
      </c>
      <c r="E20" s="95" t="s">
        <v>414</v>
      </c>
      <c r="F20" s="95" t="s">
        <v>239</v>
      </c>
      <c r="G20" s="95" t="s">
        <v>196</v>
      </c>
      <c r="H20" s="111">
        <v>8</v>
      </c>
      <c r="I20" s="111">
        <v>8</v>
      </c>
      <c r="J20" s="17">
        <v>0</v>
      </c>
      <c r="K20" s="16">
        <v>0</v>
      </c>
      <c r="L20" s="97">
        <v>0</v>
      </c>
      <c r="M20" s="97">
        <v>0</v>
      </c>
      <c r="N20" s="97">
        <v>5</v>
      </c>
      <c r="O20" s="17" t="s">
        <v>16</v>
      </c>
      <c r="P20" s="17" t="s">
        <v>17</v>
      </c>
      <c r="Q20" s="17" t="s">
        <v>192</v>
      </c>
      <c r="R20" s="60"/>
      <c r="S20" s="17"/>
      <c r="T20" s="125"/>
      <c r="U20" s="125"/>
      <c r="V20" s="125"/>
      <c r="W20" s="125"/>
      <c r="X20" s="12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5"/>
      <c r="BA20" s="125"/>
      <c r="BB20" s="125"/>
      <c r="BC20" s="125"/>
      <c r="BD20" s="125"/>
      <c r="BE20" s="125"/>
      <c r="BF20" s="125"/>
      <c r="BG20" s="125"/>
      <c r="BH20" s="125"/>
      <c r="BI20" s="125"/>
      <c r="BJ20" s="125"/>
      <c r="BK20" s="125"/>
      <c r="BL20" s="125"/>
      <c r="BM20" s="125"/>
      <c r="BN20" s="125"/>
      <c r="BO20" s="125"/>
      <c r="BP20" s="125"/>
      <c r="BQ20" s="125"/>
      <c r="BR20" s="125"/>
      <c r="BS20" s="125"/>
      <c r="BT20" s="125"/>
      <c r="BU20" s="125"/>
      <c r="BV20" s="125"/>
      <c r="BW20" s="125"/>
      <c r="BX20" s="125"/>
      <c r="BY20" s="125"/>
      <c r="BZ20" s="125"/>
      <c r="CA20" s="125"/>
      <c r="CB20" s="125"/>
      <c r="CC20" s="125"/>
      <c r="CD20" s="125"/>
      <c r="CE20" s="125"/>
      <c r="CF20" s="125"/>
      <c r="CG20" s="125"/>
      <c r="CH20" s="125"/>
      <c r="CI20" s="125"/>
      <c r="CJ20" s="125"/>
      <c r="CK20" s="125"/>
      <c r="CL20" s="125"/>
      <c r="CM20" s="125"/>
      <c r="CN20" s="125"/>
      <c r="CO20" s="125"/>
      <c r="CP20" s="125"/>
      <c r="CQ20" s="125"/>
      <c r="CR20" s="125"/>
      <c r="CS20" s="125"/>
      <c r="CT20" s="125"/>
      <c r="CU20" s="125"/>
      <c r="CV20" s="125"/>
      <c r="CW20" s="125"/>
      <c r="CX20" s="125"/>
      <c r="CY20" s="125"/>
      <c r="CZ20" s="125"/>
      <c r="DA20" s="125"/>
      <c r="DB20" s="125"/>
      <c r="DC20" s="125"/>
      <c r="DD20" s="125"/>
      <c r="DE20" s="125"/>
      <c r="DF20" s="125"/>
      <c r="DG20" s="125"/>
      <c r="DH20" s="125"/>
      <c r="DI20" s="125"/>
      <c r="DJ20" s="125"/>
      <c r="DK20" s="125"/>
      <c r="DL20" s="125"/>
      <c r="DM20" s="125"/>
      <c r="DN20" s="125"/>
      <c r="DO20" s="125"/>
      <c r="DP20" s="125"/>
      <c r="DQ20" s="125"/>
      <c r="DR20" s="125"/>
      <c r="DS20" s="125"/>
      <c r="DT20" s="125"/>
      <c r="DU20" s="125"/>
      <c r="DV20" s="125"/>
      <c r="DW20" s="125"/>
      <c r="DX20" s="125"/>
      <c r="DY20" s="125"/>
      <c r="DZ20" s="125"/>
      <c r="EA20" s="125"/>
      <c r="EB20" s="125"/>
    </row>
    <row r="21" spans="1:132" s="126" customFormat="1" ht="48" x14ac:dyDescent="0.25">
      <c r="A21" s="123" t="s">
        <v>662</v>
      </c>
      <c r="B21" s="124">
        <v>2</v>
      </c>
      <c r="C21" s="60" t="s">
        <v>586</v>
      </c>
      <c r="D21" s="94" t="s">
        <v>112</v>
      </c>
      <c r="E21" s="95" t="s">
        <v>408</v>
      </c>
      <c r="F21" s="95" t="s">
        <v>240</v>
      </c>
      <c r="G21" s="95" t="s">
        <v>117</v>
      </c>
      <c r="H21" s="111">
        <v>10</v>
      </c>
      <c r="I21" s="111">
        <v>0</v>
      </c>
      <c r="J21" s="17">
        <v>8</v>
      </c>
      <c r="K21" s="16">
        <v>0</v>
      </c>
      <c r="L21" s="97">
        <v>0</v>
      </c>
      <c r="M21" s="97">
        <v>0</v>
      </c>
      <c r="N21" s="97">
        <v>6</v>
      </c>
      <c r="O21" s="17" t="s">
        <v>16</v>
      </c>
      <c r="P21" s="17" t="s">
        <v>17</v>
      </c>
      <c r="Q21" s="17" t="s">
        <v>192</v>
      </c>
      <c r="R21" s="60" t="s">
        <v>318</v>
      </c>
      <c r="S21" s="17"/>
      <c r="T21" s="125"/>
      <c r="U21" s="125"/>
      <c r="V21" s="125"/>
      <c r="W21" s="125"/>
      <c r="X21" s="125"/>
      <c r="Y21" s="125"/>
      <c r="Z21" s="125"/>
      <c r="AA21" s="125"/>
      <c r="AB21" s="125"/>
      <c r="AC21" s="125"/>
      <c r="AD21" s="125"/>
      <c r="AE21" s="125"/>
      <c r="AF21" s="125"/>
      <c r="AG21" s="125"/>
      <c r="AH21" s="125"/>
      <c r="AI21" s="125"/>
      <c r="AJ21" s="125"/>
      <c r="AK21" s="125"/>
      <c r="AL21" s="125"/>
      <c r="AM21" s="125"/>
      <c r="AN21" s="125"/>
      <c r="AO21" s="125"/>
      <c r="AP21" s="125"/>
      <c r="AQ21" s="125"/>
      <c r="AR21" s="125"/>
      <c r="AS21" s="125"/>
      <c r="AT21" s="125"/>
      <c r="AU21" s="125"/>
      <c r="AV21" s="125"/>
      <c r="AW21" s="125"/>
      <c r="AX21" s="125"/>
      <c r="AY21" s="125"/>
      <c r="AZ21" s="125"/>
      <c r="BA21" s="125"/>
      <c r="BB21" s="125"/>
      <c r="BC21" s="125"/>
      <c r="BD21" s="125"/>
      <c r="BE21" s="125"/>
      <c r="BF21" s="125"/>
      <c r="BG21" s="125"/>
      <c r="BH21" s="125"/>
      <c r="BI21" s="125"/>
      <c r="BJ21" s="125"/>
      <c r="BK21" s="125"/>
      <c r="BL21" s="125"/>
      <c r="BM21" s="125"/>
      <c r="BN21" s="125"/>
      <c r="BO21" s="125"/>
      <c r="BP21" s="125"/>
      <c r="BQ21" s="125"/>
      <c r="BR21" s="125"/>
      <c r="BS21" s="125"/>
      <c r="BT21" s="125"/>
      <c r="BU21" s="125"/>
      <c r="BV21" s="125"/>
      <c r="BW21" s="125"/>
      <c r="BX21" s="125"/>
      <c r="BY21" s="125"/>
      <c r="BZ21" s="125"/>
      <c r="CA21" s="125"/>
      <c r="CB21" s="125"/>
      <c r="CC21" s="125"/>
      <c r="CD21" s="125"/>
      <c r="CE21" s="125"/>
      <c r="CF21" s="125"/>
      <c r="CG21" s="125"/>
      <c r="CH21" s="125"/>
      <c r="CI21" s="125"/>
      <c r="CJ21" s="125"/>
      <c r="CK21" s="125"/>
      <c r="CL21" s="125"/>
      <c r="CM21" s="125"/>
      <c r="CN21" s="125"/>
      <c r="CO21" s="125"/>
      <c r="CP21" s="125"/>
      <c r="CQ21" s="125"/>
      <c r="CR21" s="125"/>
      <c r="CS21" s="125"/>
      <c r="CT21" s="125"/>
      <c r="CU21" s="125"/>
      <c r="CV21" s="125"/>
      <c r="CW21" s="125"/>
      <c r="CX21" s="125"/>
      <c r="CY21" s="125"/>
      <c r="CZ21" s="125"/>
      <c r="DA21" s="125"/>
      <c r="DB21" s="125"/>
      <c r="DC21" s="125"/>
      <c r="DD21" s="125"/>
      <c r="DE21" s="125"/>
      <c r="DF21" s="125"/>
      <c r="DG21" s="125"/>
      <c r="DH21" s="125"/>
      <c r="DI21" s="125"/>
      <c r="DJ21" s="125"/>
      <c r="DK21" s="125"/>
      <c r="DL21" s="125"/>
      <c r="DM21" s="125"/>
      <c r="DN21" s="125"/>
      <c r="DO21" s="125"/>
      <c r="DP21" s="125"/>
      <c r="DQ21" s="125"/>
      <c r="DR21" s="125"/>
      <c r="DS21" s="125"/>
      <c r="DT21" s="125"/>
      <c r="DU21" s="125"/>
      <c r="DV21" s="125"/>
      <c r="DW21" s="125"/>
      <c r="DX21" s="125"/>
      <c r="DY21" s="125"/>
      <c r="DZ21" s="125"/>
      <c r="EA21" s="125"/>
      <c r="EB21" s="125"/>
    </row>
    <row r="22" spans="1:132" s="126" customFormat="1" ht="24" x14ac:dyDescent="0.25">
      <c r="A22" s="123" t="s">
        <v>662</v>
      </c>
      <c r="B22" s="124">
        <v>2</v>
      </c>
      <c r="C22" s="60" t="s">
        <v>587</v>
      </c>
      <c r="D22" s="94" t="s">
        <v>113</v>
      </c>
      <c r="E22" s="95" t="s">
        <v>410</v>
      </c>
      <c r="F22" s="95" t="s">
        <v>241</v>
      </c>
      <c r="G22" s="95" t="s">
        <v>118</v>
      </c>
      <c r="H22" s="111">
        <v>8</v>
      </c>
      <c r="I22" s="111">
        <v>0</v>
      </c>
      <c r="J22" s="17">
        <v>0</v>
      </c>
      <c r="K22" s="16">
        <v>0</v>
      </c>
      <c r="L22" s="97">
        <v>0</v>
      </c>
      <c r="M22" s="97">
        <v>0</v>
      </c>
      <c r="N22" s="97">
        <v>3</v>
      </c>
      <c r="O22" s="17" t="s">
        <v>16</v>
      </c>
      <c r="P22" s="17" t="s">
        <v>17</v>
      </c>
      <c r="Q22" s="17" t="s">
        <v>192</v>
      </c>
      <c r="R22" s="60"/>
      <c r="S22" s="17"/>
      <c r="T22" s="125"/>
      <c r="U22" s="125"/>
      <c r="V22" s="125"/>
      <c r="W22" s="125"/>
      <c r="X22" s="125"/>
      <c r="Y22" s="125"/>
      <c r="Z22" s="125"/>
      <c r="AA22" s="125"/>
      <c r="AB22" s="125"/>
      <c r="AC22" s="125"/>
      <c r="AD22" s="125"/>
      <c r="AE22" s="125"/>
      <c r="AF22" s="125"/>
      <c r="AG22" s="125"/>
      <c r="AH22" s="125"/>
      <c r="AI22" s="125"/>
      <c r="AJ22" s="125"/>
      <c r="AK22" s="125"/>
      <c r="AL22" s="125"/>
      <c r="AM22" s="125"/>
      <c r="AN22" s="125"/>
      <c r="AO22" s="125"/>
      <c r="AP22" s="125"/>
      <c r="AQ22" s="125"/>
      <c r="AR22" s="125"/>
      <c r="AS22" s="125"/>
      <c r="AT22" s="125"/>
      <c r="AU22" s="125"/>
      <c r="AV22" s="125"/>
      <c r="AW22" s="125"/>
      <c r="AX22" s="125"/>
      <c r="AY22" s="125"/>
      <c r="AZ22" s="125"/>
      <c r="BA22" s="125"/>
      <c r="BB22" s="125"/>
      <c r="BC22" s="125"/>
      <c r="BD22" s="125"/>
      <c r="BE22" s="125"/>
      <c r="BF22" s="125"/>
      <c r="BG22" s="125"/>
      <c r="BH22" s="125"/>
      <c r="BI22" s="125"/>
      <c r="BJ22" s="125"/>
      <c r="BK22" s="125"/>
      <c r="BL22" s="125"/>
      <c r="BM22" s="125"/>
      <c r="BN22" s="125"/>
      <c r="BO22" s="125"/>
      <c r="BP22" s="125"/>
      <c r="BQ22" s="125"/>
      <c r="BR22" s="125"/>
      <c r="BS22" s="125"/>
      <c r="BT22" s="125"/>
      <c r="BU22" s="125"/>
      <c r="BV22" s="125"/>
      <c r="BW22" s="125"/>
      <c r="BX22" s="125"/>
      <c r="BY22" s="125"/>
      <c r="BZ22" s="125"/>
      <c r="CA22" s="125"/>
      <c r="CB22" s="125"/>
      <c r="CC22" s="125"/>
      <c r="CD22" s="125"/>
      <c r="CE22" s="125"/>
      <c r="CF22" s="125"/>
      <c r="CG22" s="125"/>
      <c r="CH22" s="125"/>
      <c r="CI22" s="125"/>
      <c r="CJ22" s="125"/>
      <c r="CK22" s="125"/>
      <c r="CL22" s="125"/>
      <c r="CM22" s="125"/>
      <c r="CN22" s="125"/>
      <c r="CO22" s="125"/>
      <c r="CP22" s="125"/>
      <c r="CQ22" s="125"/>
      <c r="CR22" s="125"/>
      <c r="CS22" s="125"/>
      <c r="CT22" s="125"/>
      <c r="CU22" s="125"/>
      <c r="CV22" s="125"/>
      <c r="CW22" s="125"/>
      <c r="CX22" s="125"/>
      <c r="CY22" s="125"/>
      <c r="CZ22" s="125"/>
      <c r="DA22" s="125"/>
      <c r="DB22" s="125"/>
      <c r="DC22" s="125"/>
      <c r="DD22" s="125"/>
      <c r="DE22" s="125"/>
      <c r="DF22" s="125"/>
      <c r="DG22" s="125"/>
      <c r="DH22" s="125"/>
      <c r="DI22" s="125"/>
      <c r="DJ22" s="125"/>
      <c r="DK22" s="125"/>
      <c r="DL22" s="125"/>
      <c r="DM22" s="125"/>
      <c r="DN22" s="125"/>
      <c r="DO22" s="125"/>
      <c r="DP22" s="125"/>
      <c r="DQ22" s="125"/>
      <c r="DR22" s="125"/>
      <c r="DS22" s="125"/>
      <c r="DT22" s="125"/>
      <c r="DU22" s="125"/>
      <c r="DV22" s="125"/>
      <c r="DW22" s="125"/>
      <c r="DX22" s="125"/>
      <c r="DY22" s="125"/>
      <c r="DZ22" s="125"/>
      <c r="EA22" s="125"/>
      <c r="EB22" s="125"/>
    </row>
    <row r="23" spans="1:132" s="126" customFormat="1" ht="48" x14ac:dyDescent="0.25">
      <c r="A23" s="123" t="s">
        <v>662</v>
      </c>
      <c r="B23" s="124">
        <v>2</v>
      </c>
      <c r="C23" s="60" t="s">
        <v>588</v>
      </c>
      <c r="D23" s="94" t="s">
        <v>216</v>
      </c>
      <c r="E23" s="95" t="s">
        <v>412</v>
      </c>
      <c r="F23" s="95" t="s">
        <v>233</v>
      </c>
      <c r="G23" s="95" t="s">
        <v>108</v>
      </c>
      <c r="H23" s="111">
        <v>7</v>
      </c>
      <c r="I23" s="111">
        <v>0</v>
      </c>
      <c r="J23" s="17">
        <v>6</v>
      </c>
      <c r="K23" s="16">
        <v>0</v>
      </c>
      <c r="L23" s="97">
        <v>0</v>
      </c>
      <c r="M23" s="97">
        <v>0</v>
      </c>
      <c r="N23" s="97">
        <v>3</v>
      </c>
      <c r="O23" s="17" t="s">
        <v>16</v>
      </c>
      <c r="P23" s="17" t="s">
        <v>17</v>
      </c>
      <c r="Q23" s="17" t="s">
        <v>192</v>
      </c>
      <c r="R23" s="60" t="s">
        <v>217</v>
      </c>
      <c r="S23" s="17"/>
      <c r="T23" s="125"/>
      <c r="U23" s="125"/>
      <c r="V23" s="125"/>
      <c r="W23" s="125"/>
      <c r="X23" s="125"/>
      <c r="Y23" s="125"/>
      <c r="Z23" s="125"/>
      <c r="AA23" s="125"/>
      <c r="AB23" s="125"/>
      <c r="AC23" s="125"/>
      <c r="AD23" s="125"/>
      <c r="AE23" s="125"/>
      <c r="AF23" s="125"/>
      <c r="AG23" s="125"/>
      <c r="AH23" s="125"/>
      <c r="AI23" s="125"/>
      <c r="AJ23" s="125"/>
      <c r="AK23" s="125"/>
      <c r="AL23" s="125"/>
      <c r="AM23" s="125"/>
      <c r="AN23" s="125"/>
      <c r="AO23" s="125"/>
      <c r="AP23" s="125"/>
      <c r="AQ23" s="125"/>
      <c r="AR23" s="125"/>
      <c r="AS23" s="125"/>
      <c r="AT23" s="125"/>
      <c r="AU23" s="125"/>
      <c r="AV23" s="125"/>
      <c r="AW23" s="125"/>
      <c r="AX23" s="125"/>
      <c r="AY23" s="125"/>
      <c r="AZ23" s="125"/>
      <c r="BA23" s="125"/>
      <c r="BB23" s="125"/>
      <c r="BC23" s="125"/>
      <c r="BD23" s="125"/>
      <c r="BE23" s="125"/>
      <c r="BF23" s="125"/>
      <c r="BG23" s="125"/>
      <c r="BH23" s="125"/>
      <c r="BI23" s="125"/>
      <c r="BJ23" s="125"/>
      <c r="BK23" s="125"/>
      <c r="BL23" s="125"/>
      <c r="BM23" s="125"/>
      <c r="BN23" s="125"/>
      <c r="BO23" s="125"/>
      <c r="BP23" s="125"/>
      <c r="BQ23" s="125"/>
      <c r="BR23" s="125"/>
      <c r="BS23" s="125"/>
      <c r="BT23" s="125"/>
      <c r="BU23" s="125"/>
      <c r="BV23" s="125"/>
      <c r="BW23" s="125"/>
      <c r="BX23" s="125"/>
      <c r="BY23" s="125"/>
      <c r="BZ23" s="125"/>
      <c r="CA23" s="125"/>
      <c r="CB23" s="125"/>
      <c r="CC23" s="125"/>
      <c r="CD23" s="125"/>
      <c r="CE23" s="125"/>
      <c r="CF23" s="125"/>
      <c r="CG23" s="125"/>
      <c r="CH23" s="125"/>
      <c r="CI23" s="125"/>
      <c r="CJ23" s="125"/>
      <c r="CK23" s="125"/>
      <c r="CL23" s="125"/>
      <c r="CM23" s="125"/>
      <c r="CN23" s="125"/>
      <c r="CO23" s="125"/>
      <c r="CP23" s="125"/>
      <c r="CQ23" s="125"/>
      <c r="CR23" s="125"/>
      <c r="CS23" s="125"/>
      <c r="CT23" s="125"/>
      <c r="CU23" s="125"/>
      <c r="CV23" s="125"/>
      <c r="CW23" s="125"/>
      <c r="CX23" s="125"/>
      <c r="CY23" s="125"/>
      <c r="CZ23" s="125"/>
      <c r="DA23" s="125"/>
      <c r="DB23" s="125"/>
      <c r="DC23" s="125"/>
      <c r="DD23" s="125"/>
      <c r="DE23" s="125"/>
      <c r="DF23" s="125"/>
      <c r="DG23" s="125"/>
      <c r="DH23" s="125"/>
      <c r="DI23" s="125"/>
      <c r="DJ23" s="125"/>
      <c r="DK23" s="125"/>
      <c r="DL23" s="125"/>
      <c r="DM23" s="125"/>
      <c r="DN23" s="125"/>
      <c r="DO23" s="125"/>
      <c r="DP23" s="125"/>
      <c r="DQ23" s="125"/>
      <c r="DR23" s="125"/>
      <c r="DS23" s="125"/>
      <c r="DT23" s="125"/>
      <c r="DU23" s="125"/>
      <c r="DV23" s="125"/>
      <c r="DW23" s="125"/>
      <c r="DX23" s="125"/>
      <c r="DY23" s="125"/>
      <c r="DZ23" s="125"/>
      <c r="EA23" s="125"/>
      <c r="EB23" s="125"/>
    </row>
    <row r="24" spans="1:132" s="126" customFormat="1" ht="24" x14ac:dyDescent="0.25">
      <c r="A24" s="123" t="s">
        <v>662</v>
      </c>
      <c r="B24" s="124">
        <v>2</v>
      </c>
      <c r="C24" s="60"/>
      <c r="D24" s="102" t="s">
        <v>377</v>
      </c>
      <c r="E24" s="26" t="s">
        <v>378</v>
      </c>
      <c r="F24" s="95" t="s">
        <v>119</v>
      </c>
      <c r="G24" s="96"/>
      <c r="H24" s="111">
        <v>8</v>
      </c>
      <c r="I24" s="111">
        <v>0</v>
      </c>
      <c r="J24" s="17">
        <v>0</v>
      </c>
      <c r="K24" s="16">
        <v>0</v>
      </c>
      <c r="L24" s="97">
        <v>0</v>
      </c>
      <c r="M24" s="97">
        <v>0</v>
      </c>
      <c r="N24" s="97">
        <v>3</v>
      </c>
      <c r="O24" s="17"/>
      <c r="P24" s="17" t="s">
        <v>20</v>
      </c>
      <c r="Q24" s="17" t="s">
        <v>192</v>
      </c>
      <c r="R24" s="60" t="s">
        <v>120</v>
      </c>
      <c r="S24" s="17"/>
      <c r="T24" s="125"/>
      <c r="U24" s="125"/>
      <c r="V24" s="125"/>
      <c r="W24" s="125"/>
      <c r="X24" s="125"/>
      <c r="Y24" s="125"/>
      <c r="Z24" s="125"/>
      <c r="AA24" s="125"/>
      <c r="AB24" s="125"/>
      <c r="AC24" s="125"/>
      <c r="AD24" s="125"/>
      <c r="AE24" s="125"/>
      <c r="AF24" s="125"/>
      <c r="AG24" s="125"/>
      <c r="AH24" s="125"/>
      <c r="AI24" s="125"/>
      <c r="AJ24" s="125"/>
      <c r="AK24" s="125"/>
      <c r="AL24" s="125"/>
      <c r="AM24" s="125"/>
      <c r="AN24" s="125"/>
      <c r="AO24" s="125"/>
      <c r="AP24" s="125"/>
      <c r="AQ24" s="125"/>
      <c r="AR24" s="125"/>
      <c r="AS24" s="125"/>
      <c r="AT24" s="125"/>
      <c r="AU24" s="125"/>
      <c r="AV24" s="125"/>
      <c r="AW24" s="125"/>
      <c r="AX24" s="125"/>
      <c r="AY24" s="125"/>
      <c r="AZ24" s="125"/>
      <c r="BA24" s="125"/>
      <c r="BB24" s="125"/>
      <c r="BC24" s="125"/>
      <c r="BD24" s="125"/>
      <c r="BE24" s="125"/>
      <c r="BF24" s="125"/>
      <c r="BG24" s="125"/>
      <c r="BH24" s="125"/>
      <c r="BI24" s="125"/>
      <c r="BJ24" s="125"/>
      <c r="BK24" s="125"/>
      <c r="BL24" s="125"/>
      <c r="BM24" s="125"/>
      <c r="BN24" s="125"/>
      <c r="BO24" s="125"/>
      <c r="BP24" s="125"/>
      <c r="BQ24" s="125"/>
      <c r="BR24" s="125"/>
      <c r="BS24" s="125"/>
      <c r="BT24" s="125"/>
      <c r="BU24" s="125"/>
      <c r="BV24" s="125"/>
      <c r="BW24" s="125"/>
      <c r="BX24" s="125"/>
      <c r="BY24" s="125"/>
      <c r="BZ24" s="125"/>
      <c r="CA24" s="125"/>
      <c r="CB24" s="125"/>
      <c r="CC24" s="125"/>
      <c r="CD24" s="125"/>
      <c r="CE24" s="125"/>
      <c r="CF24" s="125"/>
      <c r="CG24" s="125"/>
      <c r="CH24" s="125"/>
      <c r="CI24" s="125"/>
      <c r="CJ24" s="125"/>
      <c r="CK24" s="125"/>
      <c r="CL24" s="125"/>
      <c r="CM24" s="125"/>
      <c r="CN24" s="125"/>
      <c r="CO24" s="125"/>
      <c r="CP24" s="125"/>
      <c r="CQ24" s="125"/>
      <c r="CR24" s="125"/>
      <c r="CS24" s="125"/>
      <c r="CT24" s="125"/>
      <c r="CU24" s="125"/>
      <c r="CV24" s="125"/>
      <c r="CW24" s="125"/>
      <c r="CX24" s="125"/>
      <c r="CY24" s="125"/>
      <c r="CZ24" s="125"/>
      <c r="DA24" s="125"/>
      <c r="DB24" s="125"/>
      <c r="DC24" s="125"/>
      <c r="DD24" s="125"/>
      <c r="DE24" s="125"/>
      <c r="DF24" s="125"/>
      <c r="DG24" s="125"/>
      <c r="DH24" s="125"/>
      <c r="DI24" s="125"/>
      <c r="DJ24" s="125"/>
      <c r="DK24" s="125"/>
      <c r="DL24" s="125"/>
      <c r="DM24" s="125"/>
      <c r="DN24" s="125"/>
      <c r="DO24" s="125"/>
      <c r="DP24" s="125"/>
      <c r="DQ24" s="125"/>
      <c r="DR24" s="125"/>
      <c r="DS24" s="125"/>
      <c r="DT24" s="125"/>
      <c r="DU24" s="125"/>
      <c r="DV24" s="125"/>
      <c r="DW24" s="125"/>
      <c r="DX24" s="125"/>
      <c r="DY24" s="125"/>
      <c r="DZ24" s="125"/>
      <c r="EA24" s="125"/>
      <c r="EB24" s="125"/>
    </row>
    <row r="25" spans="1:132" s="126" customFormat="1" ht="24" x14ac:dyDescent="0.25">
      <c r="A25" s="123" t="s">
        <v>662</v>
      </c>
      <c r="B25" s="17">
        <v>2</v>
      </c>
      <c r="C25" s="60"/>
      <c r="D25" s="94" t="s">
        <v>373</v>
      </c>
      <c r="E25" s="95" t="s">
        <v>125</v>
      </c>
      <c r="F25" s="95" t="s">
        <v>119</v>
      </c>
      <c r="G25" s="60"/>
      <c r="H25" s="111">
        <v>8</v>
      </c>
      <c r="I25" s="111">
        <v>0</v>
      </c>
      <c r="J25" s="17">
        <v>0</v>
      </c>
      <c r="K25" s="16">
        <v>0</v>
      </c>
      <c r="L25" s="97">
        <v>0</v>
      </c>
      <c r="M25" s="97">
        <v>0</v>
      </c>
      <c r="N25" s="97">
        <v>3</v>
      </c>
      <c r="O25" s="60"/>
      <c r="P25" s="17" t="s">
        <v>19</v>
      </c>
      <c r="Q25" s="17" t="s">
        <v>192</v>
      </c>
      <c r="R25" s="60"/>
      <c r="S25" s="17"/>
      <c r="T25" s="125"/>
      <c r="U25" s="125"/>
      <c r="V25" s="125"/>
      <c r="W25" s="125"/>
      <c r="X25" s="125"/>
      <c r="Y25" s="125"/>
      <c r="Z25" s="125"/>
      <c r="AA25" s="125"/>
      <c r="AB25" s="125"/>
      <c r="AC25" s="125"/>
      <c r="AD25" s="125"/>
      <c r="AE25" s="125"/>
      <c r="AF25" s="125"/>
      <c r="AG25" s="125"/>
      <c r="AH25" s="125"/>
      <c r="AI25" s="125"/>
      <c r="AJ25" s="125"/>
      <c r="AK25" s="125"/>
      <c r="AL25" s="125"/>
      <c r="AM25" s="125"/>
      <c r="AN25" s="125"/>
      <c r="AO25" s="125"/>
      <c r="AP25" s="125"/>
      <c r="AQ25" s="125"/>
      <c r="AR25" s="125"/>
      <c r="AS25" s="125"/>
      <c r="AT25" s="125"/>
      <c r="AU25" s="125"/>
      <c r="AV25" s="125"/>
      <c r="AW25" s="125"/>
      <c r="AX25" s="125"/>
      <c r="AY25" s="125"/>
      <c r="AZ25" s="125"/>
      <c r="BA25" s="125"/>
      <c r="BB25" s="125"/>
      <c r="BC25" s="125"/>
      <c r="BD25" s="125"/>
      <c r="BE25" s="125"/>
      <c r="BF25" s="125"/>
      <c r="BG25" s="125"/>
      <c r="BH25" s="125"/>
      <c r="BI25" s="125"/>
      <c r="BJ25" s="125"/>
      <c r="BK25" s="125"/>
      <c r="BL25" s="125"/>
      <c r="BM25" s="125"/>
      <c r="BN25" s="125"/>
      <c r="BO25" s="125"/>
      <c r="BP25" s="125"/>
      <c r="BQ25" s="125"/>
      <c r="BR25" s="125"/>
      <c r="BS25" s="125"/>
      <c r="BT25" s="125"/>
      <c r="BU25" s="125"/>
      <c r="BV25" s="125"/>
      <c r="BW25" s="125"/>
      <c r="BX25" s="125"/>
      <c r="BY25" s="125"/>
      <c r="BZ25" s="125"/>
      <c r="CA25" s="125"/>
      <c r="CB25" s="125"/>
      <c r="CC25" s="125"/>
      <c r="CD25" s="125"/>
      <c r="CE25" s="125"/>
      <c r="CF25" s="125"/>
      <c r="CG25" s="125"/>
      <c r="CH25" s="125"/>
      <c r="CI25" s="125"/>
      <c r="CJ25" s="125"/>
      <c r="CK25" s="125"/>
      <c r="CL25" s="125"/>
      <c r="CM25" s="125"/>
      <c r="CN25" s="125"/>
      <c r="CO25" s="125"/>
      <c r="CP25" s="125"/>
      <c r="CQ25" s="125"/>
      <c r="CR25" s="125"/>
      <c r="CS25" s="125"/>
      <c r="CT25" s="125"/>
      <c r="CU25" s="125"/>
      <c r="CV25" s="125"/>
      <c r="CW25" s="125"/>
      <c r="CX25" s="125"/>
      <c r="CY25" s="125"/>
      <c r="CZ25" s="125"/>
      <c r="DA25" s="125"/>
      <c r="DB25" s="125"/>
      <c r="DC25" s="125"/>
      <c r="DD25" s="125"/>
      <c r="DE25" s="125"/>
      <c r="DF25" s="125"/>
      <c r="DG25" s="125"/>
      <c r="DH25" s="125"/>
      <c r="DI25" s="125"/>
      <c r="DJ25" s="125"/>
      <c r="DK25" s="125"/>
      <c r="DL25" s="125"/>
      <c r="DM25" s="125"/>
      <c r="DN25" s="125"/>
      <c r="DO25" s="125"/>
      <c r="DP25" s="125"/>
      <c r="DQ25" s="125"/>
      <c r="DR25" s="125"/>
      <c r="DS25" s="125"/>
      <c r="DT25" s="125"/>
      <c r="DU25" s="125"/>
      <c r="DV25" s="125"/>
      <c r="DW25" s="125"/>
      <c r="DX25" s="125"/>
      <c r="DY25" s="125"/>
      <c r="DZ25" s="125"/>
      <c r="EA25" s="125"/>
      <c r="EB25" s="125"/>
    </row>
    <row r="26" spans="1:132" s="126" customFormat="1" x14ac:dyDescent="0.25">
      <c r="A26" s="198" t="s">
        <v>18</v>
      </c>
      <c r="B26" s="199"/>
      <c r="C26" s="199"/>
      <c r="D26" s="199"/>
      <c r="E26" s="199"/>
      <c r="F26" s="199"/>
      <c r="G26" s="200"/>
      <c r="H26" s="58">
        <f>SUM(H18:H25)</f>
        <v>65</v>
      </c>
      <c r="I26" s="58">
        <f t="shared" ref="I26:N26" si="1">SUM(I18:I25)</f>
        <v>13</v>
      </c>
      <c r="J26" s="58">
        <f t="shared" si="1"/>
        <v>14</v>
      </c>
      <c r="K26" s="58">
        <f t="shared" si="1"/>
        <v>0</v>
      </c>
      <c r="L26" s="58">
        <f t="shared" si="1"/>
        <v>0</v>
      </c>
      <c r="M26" s="58">
        <f t="shared" si="1"/>
        <v>0</v>
      </c>
      <c r="N26" s="58">
        <f t="shared" si="1"/>
        <v>29</v>
      </c>
      <c r="O26" s="23"/>
      <c r="P26" s="127"/>
      <c r="Q26" s="127"/>
      <c r="R26" s="128"/>
      <c r="S26" s="127"/>
      <c r="T26" s="125"/>
      <c r="U26" s="125"/>
      <c r="V26" s="125"/>
      <c r="W26" s="125"/>
      <c r="X26" s="125"/>
      <c r="Y26" s="125"/>
      <c r="Z26" s="125"/>
      <c r="AA26" s="125"/>
      <c r="AB26" s="125"/>
      <c r="AC26" s="125"/>
      <c r="AD26" s="125"/>
      <c r="AE26" s="125"/>
      <c r="AF26" s="125"/>
      <c r="AG26" s="125"/>
      <c r="AH26" s="125"/>
      <c r="AI26" s="125"/>
      <c r="AJ26" s="125"/>
      <c r="AK26" s="125"/>
      <c r="AL26" s="125"/>
      <c r="AM26" s="125"/>
      <c r="AN26" s="125"/>
      <c r="AO26" s="125"/>
      <c r="AP26" s="125"/>
      <c r="AQ26" s="125"/>
      <c r="AR26" s="125"/>
      <c r="AS26" s="125"/>
      <c r="AT26" s="125"/>
      <c r="AU26" s="125"/>
      <c r="AV26" s="125"/>
      <c r="AW26" s="125"/>
      <c r="AX26" s="125"/>
      <c r="AY26" s="125"/>
      <c r="AZ26" s="125"/>
      <c r="BA26" s="125"/>
      <c r="BB26" s="125"/>
      <c r="BC26" s="125"/>
      <c r="BD26" s="125"/>
      <c r="BE26" s="125"/>
      <c r="BF26" s="125"/>
      <c r="BG26" s="125"/>
      <c r="BH26" s="125"/>
      <c r="BI26" s="125"/>
      <c r="BJ26" s="125"/>
      <c r="BK26" s="125"/>
      <c r="BL26" s="125"/>
      <c r="BM26" s="125"/>
      <c r="BN26" s="125"/>
      <c r="BO26" s="125"/>
      <c r="BP26" s="125"/>
      <c r="BQ26" s="125"/>
      <c r="BR26" s="125"/>
      <c r="BS26" s="125"/>
      <c r="BT26" s="125"/>
      <c r="BU26" s="125"/>
      <c r="BV26" s="125"/>
      <c r="BW26" s="125"/>
      <c r="BX26" s="125"/>
      <c r="BY26" s="125"/>
      <c r="BZ26" s="125"/>
      <c r="CA26" s="125"/>
      <c r="CB26" s="125"/>
      <c r="CC26" s="125"/>
      <c r="CD26" s="125"/>
      <c r="CE26" s="125"/>
      <c r="CF26" s="125"/>
      <c r="CG26" s="125"/>
      <c r="CH26" s="125"/>
      <c r="CI26" s="125"/>
      <c r="CJ26" s="125"/>
      <c r="CK26" s="125"/>
      <c r="CL26" s="125"/>
      <c r="CM26" s="125"/>
      <c r="CN26" s="125"/>
      <c r="CO26" s="125"/>
      <c r="CP26" s="125"/>
      <c r="CQ26" s="125"/>
      <c r="CR26" s="125"/>
      <c r="CS26" s="125"/>
      <c r="CT26" s="125"/>
      <c r="CU26" s="125"/>
      <c r="CV26" s="125"/>
      <c r="CW26" s="125"/>
      <c r="CX26" s="125"/>
      <c r="CY26" s="125"/>
      <c r="CZ26" s="125"/>
      <c r="DA26" s="125"/>
      <c r="DB26" s="125"/>
      <c r="DC26" s="125"/>
      <c r="DD26" s="125"/>
      <c r="DE26" s="125"/>
      <c r="DF26" s="125"/>
      <c r="DG26" s="125"/>
      <c r="DH26" s="125"/>
      <c r="DI26" s="125"/>
      <c r="DJ26" s="125"/>
      <c r="DK26" s="125"/>
      <c r="DL26" s="125"/>
      <c r="DM26" s="125"/>
      <c r="DN26" s="125"/>
      <c r="DO26" s="125"/>
      <c r="DP26" s="125"/>
      <c r="DQ26" s="125"/>
      <c r="DR26" s="125"/>
      <c r="DS26" s="125"/>
      <c r="DT26" s="125"/>
      <c r="DU26" s="125"/>
      <c r="DV26" s="125"/>
      <c r="DW26" s="125"/>
      <c r="DX26" s="125"/>
      <c r="DY26" s="125"/>
      <c r="DZ26" s="125"/>
      <c r="EA26" s="125"/>
      <c r="EB26" s="125"/>
    </row>
    <row r="27" spans="1:132" s="126" customFormat="1" x14ac:dyDescent="0.25">
      <c r="A27" s="123" t="s">
        <v>662</v>
      </c>
      <c r="B27" s="124">
        <v>3</v>
      </c>
      <c r="C27" s="60" t="s">
        <v>590</v>
      </c>
      <c r="D27" s="94" t="s">
        <v>121</v>
      </c>
      <c r="E27" s="95" t="s">
        <v>421</v>
      </c>
      <c r="F27" s="95" t="s">
        <v>243</v>
      </c>
      <c r="G27" s="95" t="s">
        <v>126</v>
      </c>
      <c r="H27" s="98">
        <v>17</v>
      </c>
      <c r="I27" s="98">
        <v>0</v>
      </c>
      <c r="J27" s="17">
        <v>0</v>
      </c>
      <c r="K27" s="17">
        <v>0</v>
      </c>
      <c r="L27" s="17">
        <v>0</v>
      </c>
      <c r="M27" s="17">
        <v>0</v>
      </c>
      <c r="N27" s="97">
        <v>4</v>
      </c>
      <c r="O27" s="17" t="s">
        <v>16</v>
      </c>
      <c r="P27" s="17" t="s">
        <v>17</v>
      </c>
      <c r="Q27" s="17" t="s">
        <v>192</v>
      </c>
      <c r="R27" s="60"/>
      <c r="S27" s="17"/>
      <c r="T27" s="125"/>
      <c r="U27" s="125"/>
      <c r="V27" s="125"/>
      <c r="W27" s="125"/>
      <c r="X27" s="125"/>
      <c r="Y27" s="125"/>
      <c r="Z27" s="125"/>
      <c r="AA27" s="125"/>
      <c r="AB27" s="125"/>
      <c r="AC27" s="125"/>
      <c r="AD27" s="125"/>
      <c r="AE27" s="125"/>
      <c r="AF27" s="125"/>
      <c r="AG27" s="125"/>
      <c r="AH27" s="125"/>
      <c r="AI27" s="125"/>
      <c r="AJ27" s="125"/>
      <c r="AK27" s="125"/>
      <c r="AL27" s="125"/>
      <c r="AM27" s="125"/>
      <c r="AN27" s="125"/>
      <c r="AO27" s="125"/>
      <c r="AP27" s="125"/>
      <c r="AQ27" s="125"/>
      <c r="AR27" s="125"/>
      <c r="AS27" s="125"/>
      <c r="AT27" s="125"/>
      <c r="AU27" s="125"/>
      <c r="AV27" s="125"/>
      <c r="AW27" s="125"/>
      <c r="AX27" s="125"/>
      <c r="AY27" s="125"/>
      <c r="AZ27" s="125"/>
      <c r="BA27" s="125"/>
      <c r="BB27" s="125"/>
      <c r="BC27" s="125"/>
      <c r="BD27" s="125"/>
      <c r="BE27" s="125"/>
      <c r="BF27" s="125"/>
      <c r="BG27" s="125"/>
      <c r="BH27" s="125"/>
      <c r="BI27" s="125"/>
      <c r="BJ27" s="125"/>
      <c r="BK27" s="125"/>
      <c r="BL27" s="125"/>
      <c r="BM27" s="125"/>
      <c r="BN27" s="125"/>
      <c r="BO27" s="125"/>
      <c r="BP27" s="125"/>
      <c r="BQ27" s="125"/>
      <c r="BR27" s="125"/>
      <c r="BS27" s="125"/>
      <c r="BT27" s="125"/>
      <c r="BU27" s="125"/>
      <c r="BV27" s="125"/>
      <c r="BW27" s="125"/>
      <c r="BX27" s="125"/>
      <c r="BY27" s="125"/>
      <c r="BZ27" s="125"/>
      <c r="CA27" s="125"/>
      <c r="CB27" s="125"/>
      <c r="CC27" s="125"/>
      <c r="CD27" s="125"/>
      <c r="CE27" s="125"/>
      <c r="CF27" s="125"/>
      <c r="CG27" s="125"/>
      <c r="CH27" s="125"/>
      <c r="CI27" s="125"/>
      <c r="CJ27" s="125"/>
      <c r="CK27" s="125"/>
      <c r="CL27" s="125"/>
      <c r="CM27" s="125"/>
      <c r="CN27" s="125"/>
      <c r="CO27" s="125"/>
      <c r="CP27" s="125"/>
      <c r="CQ27" s="125"/>
      <c r="CR27" s="125"/>
      <c r="CS27" s="125"/>
      <c r="CT27" s="125"/>
      <c r="CU27" s="125"/>
      <c r="CV27" s="125"/>
      <c r="CW27" s="125"/>
      <c r="CX27" s="125"/>
      <c r="CY27" s="125"/>
      <c r="CZ27" s="125"/>
      <c r="DA27" s="125"/>
      <c r="DB27" s="125"/>
      <c r="DC27" s="125"/>
      <c r="DD27" s="125"/>
      <c r="DE27" s="125"/>
      <c r="DF27" s="125"/>
      <c r="DG27" s="125"/>
      <c r="DH27" s="125"/>
      <c r="DI27" s="125"/>
      <c r="DJ27" s="125"/>
      <c r="DK27" s="125"/>
      <c r="DL27" s="125"/>
      <c r="DM27" s="125"/>
      <c r="DN27" s="125"/>
      <c r="DO27" s="125"/>
      <c r="DP27" s="125"/>
      <c r="DQ27" s="125"/>
      <c r="DR27" s="125"/>
      <c r="DS27" s="125"/>
      <c r="DT27" s="125"/>
      <c r="DU27" s="125"/>
      <c r="DV27" s="125"/>
      <c r="DW27" s="125"/>
      <c r="DX27" s="125"/>
      <c r="DY27" s="125"/>
      <c r="DZ27" s="125"/>
      <c r="EA27" s="125"/>
      <c r="EB27" s="125"/>
    </row>
    <row r="28" spans="1:132" s="126" customFormat="1" ht="48" x14ac:dyDescent="0.25">
      <c r="A28" s="123" t="s">
        <v>662</v>
      </c>
      <c r="B28" s="124">
        <v>3</v>
      </c>
      <c r="C28" s="60" t="s">
        <v>591</v>
      </c>
      <c r="D28" s="94" t="s">
        <v>324</v>
      </c>
      <c r="E28" s="95" t="s">
        <v>592</v>
      </c>
      <c r="F28" s="95" t="s">
        <v>244</v>
      </c>
      <c r="G28" s="95" t="s">
        <v>127</v>
      </c>
      <c r="H28" s="98">
        <v>10</v>
      </c>
      <c r="I28" s="98">
        <v>0</v>
      </c>
      <c r="J28" s="17">
        <v>0</v>
      </c>
      <c r="K28" s="17">
        <v>0</v>
      </c>
      <c r="L28" s="17">
        <v>0</v>
      </c>
      <c r="M28" s="17">
        <v>0</v>
      </c>
      <c r="N28" s="97">
        <v>3</v>
      </c>
      <c r="O28" s="17" t="s">
        <v>16</v>
      </c>
      <c r="P28" s="17" t="s">
        <v>17</v>
      </c>
      <c r="Q28" s="17" t="s">
        <v>192</v>
      </c>
      <c r="R28" s="60" t="s">
        <v>318</v>
      </c>
      <c r="S28" s="17"/>
      <c r="T28" s="125"/>
      <c r="U28" s="125"/>
      <c r="V28" s="125"/>
      <c r="W28" s="125"/>
      <c r="X28" s="125"/>
      <c r="Y28" s="125"/>
      <c r="Z28" s="125"/>
      <c r="AA28" s="125"/>
      <c r="AB28" s="125"/>
      <c r="AC28" s="125"/>
      <c r="AD28" s="125"/>
      <c r="AE28" s="125"/>
      <c r="AF28" s="125"/>
      <c r="AG28" s="125"/>
      <c r="AH28" s="125"/>
      <c r="AI28" s="125"/>
      <c r="AJ28" s="125"/>
      <c r="AK28" s="125"/>
      <c r="AL28" s="125"/>
      <c r="AM28" s="125"/>
      <c r="AN28" s="125"/>
      <c r="AO28" s="125"/>
      <c r="AP28" s="125"/>
      <c r="AQ28" s="125"/>
      <c r="AR28" s="125"/>
      <c r="AS28" s="125"/>
      <c r="AT28" s="125"/>
      <c r="AU28" s="125"/>
      <c r="AV28" s="125"/>
      <c r="AW28" s="125"/>
      <c r="AX28" s="125"/>
      <c r="AY28" s="125"/>
      <c r="AZ28" s="125"/>
      <c r="BA28" s="125"/>
      <c r="BB28" s="125"/>
      <c r="BC28" s="125"/>
      <c r="BD28" s="125"/>
      <c r="BE28" s="125"/>
      <c r="BF28" s="125"/>
      <c r="BG28" s="125"/>
      <c r="BH28" s="125"/>
      <c r="BI28" s="125"/>
      <c r="BJ28" s="125"/>
      <c r="BK28" s="125"/>
      <c r="BL28" s="125"/>
      <c r="BM28" s="125"/>
      <c r="BN28" s="125"/>
      <c r="BO28" s="125"/>
      <c r="BP28" s="125"/>
      <c r="BQ28" s="125"/>
      <c r="BR28" s="125"/>
      <c r="BS28" s="125"/>
      <c r="BT28" s="125"/>
      <c r="BU28" s="125"/>
      <c r="BV28" s="125"/>
      <c r="BW28" s="125"/>
      <c r="BX28" s="125"/>
      <c r="BY28" s="125"/>
      <c r="BZ28" s="125"/>
      <c r="CA28" s="125"/>
      <c r="CB28" s="125"/>
      <c r="CC28" s="125"/>
      <c r="CD28" s="125"/>
      <c r="CE28" s="125"/>
      <c r="CF28" s="125"/>
      <c r="CG28" s="125"/>
      <c r="CH28" s="125"/>
      <c r="CI28" s="125"/>
      <c r="CJ28" s="125"/>
      <c r="CK28" s="125"/>
      <c r="CL28" s="125"/>
      <c r="CM28" s="125"/>
      <c r="CN28" s="125"/>
      <c r="CO28" s="125"/>
      <c r="CP28" s="125"/>
      <c r="CQ28" s="125"/>
      <c r="CR28" s="125"/>
      <c r="CS28" s="125"/>
      <c r="CT28" s="125"/>
      <c r="CU28" s="125"/>
      <c r="CV28" s="125"/>
      <c r="CW28" s="125"/>
      <c r="CX28" s="125"/>
      <c r="CY28" s="125"/>
      <c r="CZ28" s="125"/>
      <c r="DA28" s="125"/>
      <c r="DB28" s="125"/>
      <c r="DC28" s="125"/>
      <c r="DD28" s="125"/>
      <c r="DE28" s="125"/>
      <c r="DF28" s="125"/>
      <c r="DG28" s="125"/>
      <c r="DH28" s="125"/>
      <c r="DI28" s="125"/>
      <c r="DJ28" s="125"/>
      <c r="DK28" s="125"/>
      <c r="DL28" s="125"/>
      <c r="DM28" s="125"/>
      <c r="DN28" s="125"/>
      <c r="DO28" s="125"/>
      <c r="DP28" s="125"/>
      <c r="DQ28" s="125"/>
      <c r="DR28" s="125"/>
      <c r="DS28" s="125"/>
      <c r="DT28" s="125"/>
      <c r="DU28" s="125"/>
      <c r="DV28" s="125"/>
      <c r="DW28" s="125"/>
      <c r="DX28" s="125"/>
      <c r="DY28" s="125"/>
      <c r="DZ28" s="125"/>
      <c r="EA28" s="125"/>
      <c r="EB28" s="125"/>
    </row>
    <row r="29" spans="1:132" s="126" customFormat="1" ht="36" x14ac:dyDescent="0.25">
      <c r="A29" s="123" t="s">
        <v>662</v>
      </c>
      <c r="B29" s="124">
        <v>3</v>
      </c>
      <c r="C29" s="60" t="s">
        <v>593</v>
      </c>
      <c r="D29" s="94" t="s">
        <v>219</v>
      </c>
      <c r="E29" s="95" t="s">
        <v>425</v>
      </c>
      <c r="F29" s="95" t="s">
        <v>245</v>
      </c>
      <c r="G29" s="95" t="s">
        <v>130</v>
      </c>
      <c r="H29" s="98">
        <v>10</v>
      </c>
      <c r="I29" s="98">
        <v>0</v>
      </c>
      <c r="J29" s="17">
        <v>0</v>
      </c>
      <c r="K29" s="17">
        <v>0</v>
      </c>
      <c r="L29" s="17">
        <v>0</v>
      </c>
      <c r="M29" s="17">
        <v>0</v>
      </c>
      <c r="N29" s="97">
        <v>3</v>
      </c>
      <c r="O29" s="17" t="s">
        <v>16</v>
      </c>
      <c r="P29" s="17" t="s">
        <v>17</v>
      </c>
      <c r="Q29" s="17" t="s">
        <v>192</v>
      </c>
      <c r="R29" s="60" t="s">
        <v>133</v>
      </c>
      <c r="S29" s="17"/>
      <c r="T29" s="125"/>
      <c r="U29" s="125"/>
      <c r="V29" s="125"/>
      <c r="W29" s="125"/>
      <c r="X29" s="125"/>
      <c r="Y29" s="125"/>
      <c r="Z29" s="125"/>
      <c r="AA29" s="125"/>
      <c r="AB29" s="125"/>
      <c r="AC29" s="125"/>
      <c r="AD29" s="125"/>
      <c r="AE29" s="125"/>
      <c r="AF29" s="125"/>
      <c r="AG29" s="125"/>
      <c r="AH29" s="125"/>
      <c r="AI29" s="125"/>
      <c r="AJ29" s="125"/>
      <c r="AK29" s="125"/>
      <c r="AL29" s="125"/>
      <c r="AM29" s="125"/>
      <c r="AN29" s="125"/>
      <c r="AO29" s="125"/>
      <c r="AP29" s="125"/>
      <c r="AQ29" s="125"/>
      <c r="AR29" s="125"/>
      <c r="AS29" s="125"/>
      <c r="AT29" s="125"/>
      <c r="AU29" s="125"/>
      <c r="AV29" s="125"/>
      <c r="AW29" s="125"/>
      <c r="AX29" s="125"/>
      <c r="AY29" s="125"/>
      <c r="AZ29" s="125"/>
      <c r="BA29" s="125"/>
      <c r="BB29" s="125"/>
      <c r="BC29" s="125"/>
      <c r="BD29" s="125"/>
      <c r="BE29" s="125"/>
      <c r="BF29" s="125"/>
      <c r="BG29" s="125"/>
      <c r="BH29" s="125"/>
      <c r="BI29" s="125"/>
      <c r="BJ29" s="125"/>
      <c r="BK29" s="125"/>
      <c r="BL29" s="125"/>
      <c r="BM29" s="125"/>
      <c r="BN29" s="125"/>
      <c r="BO29" s="125"/>
      <c r="BP29" s="125"/>
      <c r="BQ29" s="125"/>
      <c r="BR29" s="125"/>
      <c r="BS29" s="125"/>
      <c r="BT29" s="125"/>
      <c r="BU29" s="125"/>
      <c r="BV29" s="125"/>
      <c r="BW29" s="125"/>
      <c r="BX29" s="125"/>
      <c r="BY29" s="125"/>
      <c r="BZ29" s="125"/>
      <c r="CA29" s="125"/>
      <c r="CB29" s="125"/>
      <c r="CC29" s="125"/>
      <c r="CD29" s="125"/>
      <c r="CE29" s="125"/>
      <c r="CF29" s="125"/>
      <c r="CG29" s="125"/>
      <c r="CH29" s="125"/>
      <c r="CI29" s="125"/>
      <c r="CJ29" s="125"/>
      <c r="CK29" s="125"/>
      <c r="CL29" s="125"/>
      <c r="CM29" s="125"/>
      <c r="CN29" s="125"/>
      <c r="CO29" s="125"/>
      <c r="CP29" s="125"/>
      <c r="CQ29" s="125"/>
      <c r="CR29" s="125"/>
      <c r="CS29" s="125"/>
      <c r="CT29" s="125"/>
      <c r="CU29" s="125"/>
      <c r="CV29" s="125"/>
      <c r="CW29" s="125"/>
      <c r="CX29" s="125"/>
      <c r="CY29" s="125"/>
      <c r="CZ29" s="125"/>
      <c r="DA29" s="125"/>
      <c r="DB29" s="125"/>
      <c r="DC29" s="125"/>
      <c r="DD29" s="125"/>
      <c r="DE29" s="125"/>
      <c r="DF29" s="125"/>
      <c r="DG29" s="125"/>
      <c r="DH29" s="125"/>
      <c r="DI29" s="125"/>
      <c r="DJ29" s="125"/>
      <c r="DK29" s="125"/>
      <c r="DL29" s="125"/>
      <c r="DM29" s="125"/>
      <c r="DN29" s="125"/>
      <c r="DO29" s="125"/>
      <c r="DP29" s="125"/>
      <c r="DQ29" s="125"/>
      <c r="DR29" s="125"/>
      <c r="DS29" s="125"/>
      <c r="DT29" s="125"/>
      <c r="DU29" s="125"/>
      <c r="DV29" s="125"/>
      <c r="DW29" s="125"/>
      <c r="DX29" s="125"/>
      <c r="DY29" s="125"/>
      <c r="DZ29" s="125"/>
      <c r="EA29" s="125"/>
      <c r="EB29" s="125"/>
    </row>
    <row r="30" spans="1:132" s="126" customFormat="1" ht="36" x14ac:dyDescent="0.25">
      <c r="A30" s="123" t="s">
        <v>662</v>
      </c>
      <c r="B30" s="124">
        <v>3</v>
      </c>
      <c r="C30" s="60" t="s">
        <v>594</v>
      </c>
      <c r="D30" s="94" t="s">
        <v>122</v>
      </c>
      <c r="E30" s="95" t="s">
        <v>427</v>
      </c>
      <c r="F30" s="95" t="s">
        <v>246</v>
      </c>
      <c r="G30" s="95" t="s">
        <v>131</v>
      </c>
      <c r="H30" s="98">
        <v>8</v>
      </c>
      <c r="I30" s="98">
        <v>0</v>
      </c>
      <c r="J30" s="17">
        <v>7</v>
      </c>
      <c r="K30" s="17">
        <v>0</v>
      </c>
      <c r="L30" s="17">
        <v>0</v>
      </c>
      <c r="M30" s="17">
        <v>0</v>
      </c>
      <c r="N30" s="97">
        <v>4</v>
      </c>
      <c r="O30" s="17" t="s">
        <v>16</v>
      </c>
      <c r="P30" s="17" t="s">
        <v>17</v>
      </c>
      <c r="Q30" s="17" t="s">
        <v>192</v>
      </c>
      <c r="R30" s="60"/>
      <c r="S30" s="17"/>
      <c r="T30" s="125"/>
      <c r="U30" s="125"/>
      <c r="V30" s="125"/>
      <c r="W30" s="125"/>
      <c r="X30" s="125"/>
      <c r="Y30" s="125"/>
      <c r="Z30" s="125"/>
      <c r="AA30" s="125"/>
      <c r="AB30" s="125"/>
      <c r="AC30" s="125"/>
      <c r="AD30" s="125"/>
      <c r="AE30" s="125"/>
      <c r="AF30" s="125"/>
      <c r="AG30" s="125"/>
      <c r="AH30" s="125"/>
      <c r="AI30" s="125"/>
      <c r="AJ30" s="125"/>
      <c r="AK30" s="125"/>
      <c r="AL30" s="125"/>
      <c r="AM30" s="125"/>
      <c r="AN30" s="125"/>
      <c r="AO30" s="125"/>
      <c r="AP30" s="125"/>
      <c r="AQ30" s="125"/>
      <c r="AR30" s="125"/>
      <c r="AS30" s="125"/>
      <c r="AT30" s="125"/>
      <c r="AU30" s="125"/>
      <c r="AV30" s="125"/>
      <c r="AW30" s="125"/>
      <c r="AX30" s="125"/>
      <c r="AY30" s="125"/>
      <c r="AZ30" s="125"/>
      <c r="BA30" s="125"/>
      <c r="BB30" s="125"/>
      <c r="BC30" s="125"/>
      <c r="BD30" s="125"/>
      <c r="BE30" s="125"/>
      <c r="BF30" s="125"/>
      <c r="BG30" s="125"/>
      <c r="BH30" s="125"/>
      <c r="BI30" s="125"/>
      <c r="BJ30" s="125"/>
      <c r="BK30" s="125"/>
      <c r="BL30" s="125"/>
      <c r="BM30" s="125"/>
      <c r="BN30" s="125"/>
      <c r="BO30" s="125"/>
      <c r="BP30" s="125"/>
      <c r="BQ30" s="125"/>
      <c r="BR30" s="125"/>
      <c r="BS30" s="125"/>
      <c r="BT30" s="125"/>
      <c r="BU30" s="125"/>
      <c r="BV30" s="125"/>
      <c r="BW30" s="125"/>
      <c r="BX30" s="125"/>
      <c r="BY30" s="125"/>
      <c r="BZ30" s="125"/>
      <c r="CA30" s="125"/>
      <c r="CB30" s="125"/>
      <c r="CC30" s="125"/>
      <c r="CD30" s="125"/>
      <c r="CE30" s="125"/>
      <c r="CF30" s="125"/>
      <c r="CG30" s="125"/>
      <c r="CH30" s="125"/>
      <c r="CI30" s="125"/>
      <c r="CJ30" s="125"/>
      <c r="CK30" s="125"/>
      <c r="CL30" s="125"/>
      <c r="CM30" s="125"/>
      <c r="CN30" s="125"/>
      <c r="CO30" s="125"/>
      <c r="CP30" s="125"/>
      <c r="CQ30" s="125"/>
      <c r="CR30" s="125"/>
      <c r="CS30" s="125"/>
      <c r="CT30" s="125"/>
      <c r="CU30" s="125"/>
      <c r="CV30" s="125"/>
      <c r="CW30" s="125"/>
      <c r="CX30" s="125"/>
      <c r="CY30" s="125"/>
      <c r="CZ30" s="125"/>
      <c r="DA30" s="125"/>
      <c r="DB30" s="125"/>
      <c r="DC30" s="125"/>
      <c r="DD30" s="125"/>
      <c r="DE30" s="125"/>
      <c r="DF30" s="125"/>
      <c r="DG30" s="125"/>
      <c r="DH30" s="125"/>
      <c r="DI30" s="125"/>
      <c r="DJ30" s="125"/>
      <c r="DK30" s="125"/>
      <c r="DL30" s="125"/>
      <c r="DM30" s="125"/>
      <c r="DN30" s="125"/>
      <c r="DO30" s="125"/>
      <c r="DP30" s="125"/>
      <c r="DQ30" s="125"/>
      <c r="DR30" s="125"/>
      <c r="DS30" s="125"/>
      <c r="DT30" s="125"/>
      <c r="DU30" s="125"/>
      <c r="DV30" s="125"/>
      <c r="DW30" s="125"/>
      <c r="DX30" s="125"/>
      <c r="DY30" s="125"/>
      <c r="DZ30" s="125"/>
      <c r="EA30" s="125"/>
      <c r="EB30" s="125"/>
    </row>
    <row r="31" spans="1:132" s="126" customFormat="1" ht="36" x14ac:dyDescent="0.25">
      <c r="A31" s="123" t="s">
        <v>662</v>
      </c>
      <c r="B31" s="124">
        <v>3</v>
      </c>
      <c r="C31" s="60" t="s">
        <v>595</v>
      </c>
      <c r="D31" s="94" t="s">
        <v>123</v>
      </c>
      <c r="E31" s="95" t="s">
        <v>429</v>
      </c>
      <c r="F31" s="95" t="s">
        <v>235</v>
      </c>
      <c r="G31" s="95" t="s">
        <v>114</v>
      </c>
      <c r="H31" s="98">
        <v>13</v>
      </c>
      <c r="I31" s="98">
        <v>0</v>
      </c>
      <c r="J31" s="17">
        <v>0</v>
      </c>
      <c r="K31" s="17">
        <v>0</v>
      </c>
      <c r="L31" s="17">
        <v>0</v>
      </c>
      <c r="M31" s="17">
        <v>0</v>
      </c>
      <c r="N31" s="97">
        <v>3</v>
      </c>
      <c r="O31" s="17" t="s">
        <v>16</v>
      </c>
      <c r="P31" s="17" t="s">
        <v>17</v>
      </c>
      <c r="Q31" s="17" t="s">
        <v>192</v>
      </c>
      <c r="R31" s="60"/>
      <c r="S31" s="17"/>
      <c r="T31" s="125"/>
      <c r="U31" s="125"/>
      <c r="V31" s="125"/>
      <c r="W31" s="125"/>
      <c r="X31" s="125"/>
      <c r="Y31" s="125"/>
      <c r="Z31" s="125"/>
      <c r="AA31" s="125"/>
      <c r="AB31" s="125"/>
      <c r="AC31" s="125"/>
      <c r="AD31" s="125"/>
      <c r="AE31" s="125"/>
      <c r="AF31" s="125"/>
      <c r="AG31" s="125"/>
      <c r="AH31" s="125"/>
      <c r="AI31" s="125"/>
      <c r="AJ31" s="125"/>
      <c r="AK31" s="125"/>
      <c r="AL31" s="125"/>
      <c r="AM31" s="125"/>
      <c r="AN31" s="125"/>
      <c r="AO31" s="125"/>
      <c r="AP31" s="125"/>
      <c r="AQ31" s="125"/>
      <c r="AR31" s="125"/>
      <c r="AS31" s="125"/>
      <c r="AT31" s="125"/>
      <c r="AU31" s="125"/>
      <c r="AV31" s="125"/>
      <c r="AW31" s="125"/>
      <c r="AX31" s="125"/>
      <c r="AY31" s="125"/>
      <c r="AZ31" s="125"/>
      <c r="BA31" s="125"/>
      <c r="BB31" s="125"/>
      <c r="BC31" s="125"/>
      <c r="BD31" s="125"/>
      <c r="BE31" s="125"/>
      <c r="BF31" s="125"/>
      <c r="BG31" s="125"/>
      <c r="BH31" s="125"/>
      <c r="BI31" s="125"/>
      <c r="BJ31" s="125"/>
      <c r="BK31" s="125"/>
      <c r="BL31" s="125"/>
      <c r="BM31" s="125"/>
      <c r="BN31" s="125"/>
      <c r="BO31" s="125"/>
      <c r="BP31" s="125"/>
      <c r="BQ31" s="125"/>
      <c r="BR31" s="125"/>
      <c r="BS31" s="125"/>
      <c r="BT31" s="125"/>
      <c r="BU31" s="125"/>
      <c r="BV31" s="125"/>
      <c r="BW31" s="125"/>
      <c r="BX31" s="125"/>
      <c r="BY31" s="125"/>
      <c r="BZ31" s="125"/>
      <c r="CA31" s="125"/>
      <c r="CB31" s="125"/>
      <c r="CC31" s="125"/>
      <c r="CD31" s="125"/>
      <c r="CE31" s="125"/>
      <c r="CF31" s="125"/>
      <c r="CG31" s="125"/>
      <c r="CH31" s="125"/>
      <c r="CI31" s="125"/>
      <c r="CJ31" s="125"/>
      <c r="CK31" s="125"/>
      <c r="CL31" s="125"/>
      <c r="CM31" s="125"/>
      <c r="CN31" s="125"/>
      <c r="CO31" s="125"/>
      <c r="CP31" s="125"/>
      <c r="CQ31" s="125"/>
      <c r="CR31" s="125"/>
      <c r="CS31" s="125"/>
      <c r="CT31" s="125"/>
      <c r="CU31" s="125"/>
      <c r="CV31" s="125"/>
      <c r="CW31" s="125"/>
      <c r="CX31" s="125"/>
      <c r="CY31" s="125"/>
      <c r="CZ31" s="125"/>
      <c r="DA31" s="125"/>
      <c r="DB31" s="125"/>
      <c r="DC31" s="125"/>
      <c r="DD31" s="125"/>
      <c r="DE31" s="125"/>
      <c r="DF31" s="125"/>
      <c r="DG31" s="125"/>
      <c r="DH31" s="125"/>
      <c r="DI31" s="125"/>
      <c r="DJ31" s="125"/>
      <c r="DK31" s="125"/>
      <c r="DL31" s="125"/>
      <c r="DM31" s="125"/>
      <c r="DN31" s="125"/>
      <c r="DO31" s="125"/>
      <c r="DP31" s="125"/>
      <c r="DQ31" s="125"/>
      <c r="DR31" s="125"/>
      <c r="DS31" s="125"/>
      <c r="DT31" s="125"/>
      <c r="DU31" s="125"/>
      <c r="DV31" s="125"/>
      <c r="DW31" s="125"/>
      <c r="DX31" s="125"/>
      <c r="DY31" s="125"/>
      <c r="DZ31" s="125"/>
      <c r="EA31" s="125"/>
      <c r="EB31" s="125"/>
    </row>
    <row r="32" spans="1:132" s="126" customFormat="1" x14ac:dyDescent="0.25">
      <c r="A32" s="123" t="s">
        <v>662</v>
      </c>
      <c r="B32" s="124">
        <v>3</v>
      </c>
      <c r="C32" s="60" t="s">
        <v>596</v>
      </c>
      <c r="D32" s="94" t="s">
        <v>223</v>
      </c>
      <c r="E32" s="95" t="s">
        <v>431</v>
      </c>
      <c r="F32" s="95" t="s">
        <v>242</v>
      </c>
      <c r="G32" s="95" t="s">
        <v>116</v>
      </c>
      <c r="H32" s="98">
        <v>9</v>
      </c>
      <c r="I32" s="98">
        <v>8</v>
      </c>
      <c r="J32" s="17">
        <v>0</v>
      </c>
      <c r="K32" s="17">
        <v>0</v>
      </c>
      <c r="L32" s="17">
        <v>0</v>
      </c>
      <c r="M32" s="17">
        <v>0</v>
      </c>
      <c r="N32" s="97">
        <v>6</v>
      </c>
      <c r="O32" s="17" t="s">
        <v>16</v>
      </c>
      <c r="P32" s="17" t="s">
        <v>17</v>
      </c>
      <c r="Q32" s="17" t="s">
        <v>192</v>
      </c>
      <c r="R32" s="60"/>
      <c r="S32" s="17"/>
      <c r="T32" s="125"/>
      <c r="U32" s="125"/>
      <c r="V32" s="125"/>
      <c r="W32" s="125"/>
      <c r="X32" s="125"/>
      <c r="Y32" s="125"/>
      <c r="Z32" s="125"/>
      <c r="AA32" s="125"/>
      <c r="AB32" s="125"/>
      <c r="AC32" s="125"/>
      <c r="AD32" s="125"/>
      <c r="AE32" s="125"/>
      <c r="AF32" s="125"/>
      <c r="AG32" s="125"/>
      <c r="AH32" s="125"/>
      <c r="AI32" s="125"/>
      <c r="AJ32" s="125"/>
      <c r="AK32" s="125"/>
      <c r="AL32" s="125"/>
      <c r="AM32" s="125"/>
      <c r="AN32" s="125"/>
      <c r="AO32" s="125"/>
      <c r="AP32" s="125"/>
      <c r="AQ32" s="125"/>
      <c r="AR32" s="125"/>
      <c r="AS32" s="125"/>
      <c r="AT32" s="125"/>
      <c r="AU32" s="125"/>
      <c r="AV32" s="125"/>
      <c r="AW32" s="125"/>
      <c r="AX32" s="125"/>
      <c r="AY32" s="125"/>
      <c r="AZ32" s="125"/>
      <c r="BA32" s="125"/>
      <c r="BB32" s="125"/>
      <c r="BC32" s="125"/>
      <c r="BD32" s="125"/>
      <c r="BE32" s="125"/>
      <c r="BF32" s="125"/>
      <c r="BG32" s="125"/>
      <c r="BH32" s="125"/>
      <c r="BI32" s="125"/>
      <c r="BJ32" s="125"/>
      <c r="BK32" s="125"/>
      <c r="BL32" s="125"/>
      <c r="BM32" s="125"/>
      <c r="BN32" s="125"/>
      <c r="BO32" s="125"/>
      <c r="BP32" s="125"/>
      <c r="BQ32" s="125"/>
      <c r="BR32" s="125"/>
      <c r="BS32" s="125"/>
      <c r="BT32" s="125"/>
      <c r="BU32" s="125"/>
      <c r="BV32" s="125"/>
      <c r="BW32" s="125"/>
      <c r="BX32" s="125"/>
      <c r="BY32" s="125"/>
      <c r="BZ32" s="125"/>
      <c r="CA32" s="125"/>
      <c r="CB32" s="125"/>
      <c r="CC32" s="125"/>
      <c r="CD32" s="125"/>
      <c r="CE32" s="125"/>
      <c r="CF32" s="125"/>
      <c r="CG32" s="125"/>
      <c r="CH32" s="125"/>
      <c r="CI32" s="125"/>
      <c r="CJ32" s="125"/>
      <c r="CK32" s="125"/>
      <c r="CL32" s="125"/>
      <c r="CM32" s="125"/>
      <c r="CN32" s="125"/>
      <c r="CO32" s="125"/>
      <c r="CP32" s="125"/>
      <c r="CQ32" s="125"/>
      <c r="CR32" s="125"/>
      <c r="CS32" s="125"/>
      <c r="CT32" s="125"/>
      <c r="CU32" s="125"/>
      <c r="CV32" s="125"/>
      <c r="CW32" s="125"/>
      <c r="CX32" s="125"/>
      <c r="CY32" s="125"/>
      <c r="CZ32" s="125"/>
      <c r="DA32" s="125"/>
      <c r="DB32" s="125"/>
      <c r="DC32" s="125"/>
      <c r="DD32" s="125"/>
      <c r="DE32" s="125"/>
      <c r="DF32" s="125"/>
      <c r="DG32" s="125"/>
      <c r="DH32" s="125"/>
      <c r="DI32" s="125"/>
      <c r="DJ32" s="125"/>
      <c r="DK32" s="125"/>
      <c r="DL32" s="125"/>
      <c r="DM32" s="125"/>
      <c r="DN32" s="125"/>
      <c r="DO32" s="125"/>
      <c r="DP32" s="125"/>
      <c r="DQ32" s="125"/>
      <c r="DR32" s="125"/>
      <c r="DS32" s="125"/>
      <c r="DT32" s="125"/>
      <c r="DU32" s="125"/>
      <c r="DV32" s="125"/>
      <c r="DW32" s="125"/>
      <c r="DX32" s="125"/>
      <c r="DY32" s="125"/>
      <c r="DZ32" s="125"/>
      <c r="EA32" s="125"/>
      <c r="EB32" s="125"/>
    </row>
    <row r="33" spans="1:132" s="126" customFormat="1" ht="24" x14ac:dyDescent="0.25">
      <c r="A33" s="123" t="s">
        <v>662</v>
      </c>
      <c r="B33" s="124">
        <v>3</v>
      </c>
      <c r="C33" s="60" t="s">
        <v>597</v>
      </c>
      <c r="D33" s="94" t="s">
        <v>224</v>
      </c>
      <c r="E33" s="95" t="s">
        <v>433</v>
      </c>
      <c r="F33" s="95" t="s">
        <v>128</v>
      </c>
      <c r="G33" s="95" t="s">
        <v>140</v>
      </c>
      <c r="H33" s="98">
        <v>0</v>
      </c>
      <c r="I33" s="98">
        <v>10</v>
      </c>
      <c r="J33" s="17">
        <v>0</v>
      </c>
      <c r="K33" s="17">
        <v>0</v>
      </c>
      <c r="L33" s="17">
        <v>0</v>
      </c>
      <c r="M33" s="17">
        <v>0</v>
      </c>
      <c r="N33" s="97">
        <v>0</v>
      </c>
      <c r="O33" s="17" t="s">
        <v>686</v>
      </c>
      <c r="P33" s="17" t="s">
        <v>17</v>
      </c>
      <c r="Q33" s="17" t="s">
        <v>192</v>
      </c>
      <c r="R33" s="60"/>
      <c r="S33" s="17"/>
      <c r="T33" s="125"/>
      <c r="U33" s="125"/>
      <c r="V33" s="125"/>
      <c r="W33" s="125"/>
      <c r="X33" s="125"/>
      <c r="Y33" s="125"/>
      <c r="Z33" s="125"/>
      <c r="AA33" s="125"/>
      <c r="AB33" s="125"/>
      <c r="AC33" s="125"/>
      <c r="AD33" s="125"/>
      <c r="AE33" s="125"/>
      <c r="AF33" s="125"/>
      <c r="AG33" s="125"/>
      <c r="AH33" s="125"/>
      <c r="AI33" s="125"/>
      <c r="AJ33" s="125"/>
      <c r="AK33" s="125"/>
      <c r="AL33" s="125"/>
      <c r="AM33" s="125"/>
      <c r="AN33" s="125"/>
      <c r="AO33" s="125"/>
      <c r="AP33" s="125"/>
      <c r="AQ33" s="125"/>
      <c r="AR33" s="125"/>
      <c r="AS33" s="125"/>
      <c r="AT33" s="125"/>
      <c r="AU33" s="125"/>
      <c r="AV33" s="125"/>
      <c r="AW33" s="125"/>
      <c r="AX33" s="125"/>
      <c r="AY33" s="125"/>
      <c r="AZ33" s="125"/>
      <c r="BA33" s="125"/>
      <c r="BB33" s="125"/>
      <c r="BC33" s="125"/>
      <c r="BD33" s="125"/>
      <c r="BE33" s="125"/>
      <c r="BF33" s="125"/>
      <c r="BG33" s="125"/>
      <c r="BH33" s="125"/>
      <c r="BI33" s="125"/>
      <c r="BJ33" s="125"/>
      <c r="BK33" s="125"/>
      <c r="BL33" s="125"/>
      <c r="BM33" s="125"/>
      <c r="BN33" s="125"/>
      <c r="BO33" s="125"/>
      <c r="BP33" s="125"/>
      <c r="BQ33" s="125"/>
      <c r="BR33" s="125"/>
      <c r="BS33" s="125"/>
      <c r="BT33" s="125"/>
      <c r="BU33" s="125"/>
      <c r="BV33" s="125"/>
      <c r="BW33" s="125"/>
      <c r="BX33" s="125"/>
      <c r="BY33" s="125"/>
      <c r="BZ33" s="125"/>
      <c r="CA33" s="125"/>
      <c r="CB33" s="125"/>
      <c r="CC33" s="125"/>
      <c r="CD33" s="125"/>
      <c r="CE33" s="125"/>
      <c r="CF33" s="125"/>
      <c r="CG33" s="125"/>
      <c r="CH33" s="125"/>
      <c r="CI33" s="125"/>
      <c r="CJ33" s="125"/>
      <c r="CK33" s="125"/>
      <c r="CL33" s="125"/>
      <c r="CM33" s="125"/>
      <c r="CN33" s="125"/>
      <c r="CO33" s="125"/>
      <c r="CP33" s="125"/>
      <c r="CQ33" s="125"/>
      <c r="CR33" s="125"/>
      <c r="CS33" s="125"/>
      <c r="CT33" s="125"/>
      <c r="CU33" s="125"/>
      <c r="CV33" s="125"/>
      <c r="CW33" s="125"/>
      <c r="CX33" s="125"/>
      <c r="CY33" s="125"/>
      <c r="CZ33" s="125"/>
      <c r="DA33" s="125"/>
      <c r="DB33" s="125"/>
      <c r="DC33" s="125"/>
      <c r="DD33" s="125"/>
      <c r="DE33" s="125"/>
      <c r="DF33" s="125"/>
      <c r="DG33" s="125"/>
      <c r="DH33" s="125"/>
      <c r="DI33" s="125"/>
      <c r="DJ33" s="125"/>
      <c r="DK33" s="125"/>
      <c r="DL33" s="125"/>
      <c r="DM33" s="125"/>
      <c r="DN33" s="125"/>
      <c r="DO33" s="125"/>
      <c r="DP33" s="125"/>
      <c r="DQ33" s="125"/>
      <c r="DR33" s="125"/>
      <c r="DS33" s="125"/>
      <c r="DT33" s="125"/>
      <c r="DU33" s="125"/>
      <c r="DV33" s="125"/>
      <c r="DW33" s="125"/>
      <c r="DX33" s="125"/>
      <c r="DY33" s="125"/>
      <c r="DZ33" s="125"/>
      <c r="EA33" s="125"/>
      <c r="EB33" s="125"/>
    </row>
    <row r="34" spans="1:132" s="126" customFormat="1" x14ac:dyDescent="0.25">
      <c r="A34" s="123" t="s">
        <v>662</v>
      </c>
      <c r="B34" s="124">
        <v>3</v>
      </c>
      <c r="C34" s="60" t="s">
        <v>598</v>
      </c>
      <c r="D34" s="94" t="s">
        <v>124</v>
      </c>
      <c r="E34" s="95" t="s">
        <v>435</v>
      </c>
      <c r="F34" s="95" t="s">
        <v>247</v>
      </c>
      <c r="G34" s="95" t="s">
        <v>132</v>
      </c>
      <c r="H34" s="98">
        <v>8</v>
      </c>
      <c r="I34" s="98">
        <v>0</v>
      </c>
      <c r="J34" s="17">
        <v>7</v>
      </c>
      <c r="K34" s="17">
        <v>0</v>
      </c>
      <c r="L34" s="17">
        <v>0</v>
      </c>
      <c r="M34" s="17">
        <v>0</v>
      </c>
      <c r="N34" s="97">
        <v>4</v>
      </c>
      <c r="O34" s="17" t="s">
        <v>16</v>
      </c>
      <c r="P34" s="17" t="s">
        <v>17</v>
      </c>
      <c r="Q34" s="17" t="s">
        <v>192</v>
      </c>
      <c r="R34" s="60"/>
      <c r="S34" s="17"/>
      <c r="T34" s="125"/>
      <c r="U34" s="125"/>
      <c r="V34" s="125"/>
      <c r="W34" s="125"/>
      <c r="X34" s="125"/>
      <c r="Y34" s="125"/>
      <c r="Z34" s="125"/>
      <c r="AA34" s="125"/>
      <c r="AB34" s="125"/>
      <c r="AC34" s="125"/>
      <c r="AD34" s="125"/>
      <c r="AE34" s="125"/>
      <c r="AF34" s="125"/>
      <c r="AG34" s="125"/>
      <c r="AH34" s="125"/>
      <c r="AI34" s="125"/>
      <c r="AJ34" s="125"/>
      <c r="AK34" s="125"/>
      <c r="AL34" s="125"/>
      <c r="AM34" s="125"/>
      <c r="AN34" s="125"/>
      <c r="AO34" s="125"/>
      <c r="AP34" s="125"/>
      <c r="AQ34" s="125"/>
      <c r="AR34" s="125"/>
      <c r="AS34" s="125"/>
      <c r="AT34" s="125"/>
      <c r="AU34" s="125"/>
      <c r="AV34" s="125"/>
      <c r="AW34" s="125"/>
      <c r="AX34" s="125"/>
      <c r="AY34" s="125"/>
      <c r="AZ34" s="125"/>
      <c r="BA34" s="125"/>
      <c r="BB34" s="125"/>
      <c r="BC34" s="125"/>
      <c r="BD34" s="125"/>
      <c r="BE34" s="125"/>
      <c r="BF34" s="125"/>
      <c r="BG34" s="125"/>
      <c r="BH34" s="125"/>
      <c r="BI34" s="125"/>
      <c r="BJ34" s="125"/>
      <c r="BK34" s="125"/>
      <c r="BL34" s="125"/>
      <c r="BM34" s="125"/>
      <c r="BN34" s="125"/>
      <c r="BO34" s="125"/>
      <c r="BP34" s="125"/>
      <c r="BQ34" s="125"/>
      <c r="BR34" s="125"/>
      <c r="BS34" s="125"/>
      <c r="BT34" s="125"/>
      <c r="BU34" s="125"/>
      <c r="BV34" s="125"/>
      <c r="BW34" s="125"/>
      <c r="BX34" s="125"/>
      <c r="BY34" s="125"/>
      <c r="BZ34" s="125"/>
      <c r="CA34" s="125"/>
      <c r="CB34" s="125"/>
      <c r="CC34" s="125"/>
      <c r="CD34" s="125"/>
      <c r="CE34" s="125"/>
      <c r="CF34" s="125"/>
      <c r="CG34" s="125"/>
      <c r="CH34" s="125"/>
      <c r="CI34" s="125"/>
      <c r="CJ34" s="125"/>
      <c r="CK34" s="125"/>
      <c r="CL34" s="125"/>
      <c r="CM34" s="125"/>
      <c r="CN34" s="125"/>
      <c r="CO34" s="125"/>
      <c r="CP34" s="125"/>
      <c r="CQ34" s="125"/>
      <c r="CR34" s="125"/>
      <c r="CS34" s="125"/>
      <c r="CT34" s="125"/>
      <c r="CU34" s="125"/>
      <c r="CV34" s="125"/>
      <c r="CW34" s="125"/>
      <c r="CX34" s="125"/>
      <c r="CY34" s="125"/>
      <c r="CZ34" s="125"/>
      <c r="DA34" s="125"/>
      <c r="DB34" s="125"/>
      <c r="DC34" s="125"/>
      <c r="DD34" s="125"/>
      <c r="DE34" s="125"/>
      <c r="DF34" s="125"/>
      <c r="DG34" s="125"/>
      <c r="DH34" s="125"/>
      <c r="DI34" s="125"/>
      <c r="DJ34" s="125"/>
      <c r="DK34" s="125"/>
      <c r="DL34" s="125"/>
      <c r="DM34" s="125"/>
      <c r="DN34" s="125"/>
      <c r="DO34" s="125"/>
      <c r="DP34" s="125"/>
      <c r="DQ34" s="125"/>
      <c r="DR34" s="125"/>
      <c r="DS34" s="125"/>
      <c r="DT34" s="125"/>
      <c r="DU34" s="125"/>
      <c r="DV34" s="125"/>
      <c r="DW34" s="125"/>
      <c r="DX34" s="125"/>
      <c r="DY34" s="125"/>
      <c r="DZ34" s="125"/>
      <c r="EA34" s="125"/>
      <c r="EB34" s="125"/>
    </row>
    <row r="35" spans="1:132" s="126" customFormat="1" ht="24" x14ac:dyDescent="0.25">
      <c r="A35" s="123" t="s">
        <v>662</v>
      </c>
      <c r="B35" s="124">
        <v>3</v>
      </c>
      <c r="C35" s="60"/>
      <c r="D35" s="94" t="s">
        <v>373</v>
      </c>
      <c r="E35" s="95" t="s">
        <v>125</v>
      </c>
      <c r="F35" s="95" t="s">
        <v>119</v>
      </c>
      <c r="G35" s="96"/>
      <c r="H35" s="98">
        <v>8</v>
      </c>
      <c r="I35" s="98">
        <v>0</v>
      </c>
      <c r="J35" s="17">
        <v>0</v>
      </c>
      <c r="K35" s="17">
        <v>0</v>
      </c>
      <c r="L35" s="17">
        <v>0</v>
      </c>
      <c r="M35" s="17">
        <v>0</v>
      </c>
      <c r="N35" s="97">
        <v>3</v>
      </c>
      <c r="O35" s="17"/>
      <c r="P35" s="17" t="s">
        <v>19</v>
      </c>
      <c r="Q35" s="17" t="s">
        <v>192</v>
      </c>
      <c r="R35" s="60" t="s">
        <v>120</v>
      </c>
      <c r="S35" s="17"/>
      <c r="T35" s="125"/>
      <c r="U35" s="125"/>
      <c r="V35" s="125"/>
      <c r="W35" s="125"/>
      <c r="X35" s="125"/>
      <c r="Y35" s="125"/>
      <c r="Z35" s="125"/>
      <c r="AA35" s="125"/>
      <c r="AB35" s="125"/>
      <c r="AC35" s="125"/>
      <c r="AD35" s="125"/>
      <c r="AE35" s="125"/>
      <c r="AF35" s="125"/>
      <c r="AG35" s="125"/>
      <c r="AH35" s="125"/>
      <c r="AI35" s="125"/>
      <c r="AJ35" s="125"/>
      <c r="AK35" s="125"/>
      <c r="AL35" s="125"/>
      <c r="AM35" s="125"/>
      <c r="AN35" s="125"/>
      <c r="AO35" s="125"/>
      <c r="AP35" s="125"/>
      <c r="AQ35" s="125"/>
      <c r="AR35" s="125"/>
      <c r="AS35" s="125"/>
      <c r="AT35" s="125"/>
      <c r="AU35" s="125"/>
      <c r="AV35" s="125"/>
      <c r="AW35" s="125"/>
      <c r="AX35" s="125"/>
      <c r="AY35" s="125"/>
      <c r="AZ35" s="125"/>
      <c r="BA35" s="125"/>
      <c r="BB35" s="125"/>
      <c r="BC35" s="125"/>
      <c r="BD35" s="125"/>
      <c r="BE35" s="125"/>
      <c r="BF35" s="125"/>
      <c r="BG35" s="125"/>
      <c r="BH35" s="125"/>
      <c r="BI35" s="125"/>
      <c r="BJ35" s="125"/>
      <c r="BK35" s="125"/>
      <c r="BL35" s="125"/>
      <c r="BM35" s="125"/>
      <c r="BN35" s="125"/>
      <c r="BO35" s="125"/>
      <c r="BP35" s="125"/>
      <c r="BQ35" s="125"/>
      <c r="BR35" s="125"/>
      <c r="BS35" s="125"/>
      <c r="BT35" s="125"/>
      <c r="BU35" s="125"/>
      <c r="BV35" s="125"/>
      <c r="BW35" s="125"/>
      <c r="BX35" s="125"/>
      <c r="BY35" s="125"/>
      <c r="BZ35" s="125"/>
      <c r="CA35" s="125"/>
      <c r="CB35" s="125"/>
      <c r="CC35" s="125"/>
      <c r="CD35" s="125"/>
      <c r="CE35" s="125"/>
      <c r="CF35" s="125"/>
      <c r="CG35" s="125"/>
      <c r="CH35" s="125"/>
      <c r="CI35" s="125"/>
      <c r="CJ35" s="125"/>
      <c r="CK35" s="125"/>
      <c r="CL35" s="125"/>
      <c r="CM35" s="125"/>
      <c r="CN35" s="125"/>
      <c r="CO35" s="125"/>
      <c r="CP35" s="125"/>
      <c r="CQ35" s="125"/>
      <c r="CR35" s="125"/>
      <c r="CS35" s="125"/>
      <c r="CT35" s="125"/>
      <c r="CU35" s="125"/>
      <c r="CV35" s="125"/>
      <c r="CW35" s="125"/>
      <c r="CX35" s="125"/>
      <c r="CY35" s="125"/>
      <c r="CZ35" s="125"/>
      <c r="DA35" s="125"/>
      <c r="DB35" s="125"/>
      <c r="DC35" s="125"/>
      <c r="DD35" s="125"/>
      <c r="DE35" s="125"/>
      <c r="DF35" s="125"/>
      <c r="DG35" s="125"/>
      <c r="DH35" s="125"/>
      <c r="DI35" s="125"/>
      <c r="DJ35" s="125"/>
      <c r="DK35" s="125"/>
      <c r="DL35" s="125"/>
      <c r="DM35" s="125"/>
      <c r="DN35" s="125"/>
      <c r="DO35" s="125"/>
      <c r="DP35" s="125"/>
      <c r="DQ35" s="125"/>
      <c r="DR35" s="125"/>
      <c r="DS35" s="125"/>
      <c r="DT35" s="125"/>
      <c r="DU35" s="125"/>
      <c r="DV35" s="125"/>
      <c r="DW35" s="125"/>
      <c r="DX35" s="125"/>
      <c r="DY35" s="125"/>
      <c r="DZ35" s="125"/>
      <c r="EA35" s="125"/>
      <c r="EB35" s="125"/>
    </row>
    <row r="36" spans="1:132" s="126" customFormat="1" x14ac:dyDescent="0.25">
      <c r="A36" s="198" t="s">
        <v>18</v>
      </c>
      <c r="B36" s="199"/>
      <c r="C36" s="199"/>
      <c r="D36" s="199"/>
      <c r="E36" s="199"/>
      <c r="F36" s="199"/>
      <c r="G36" s="200"/>
      <c r="H36" s="58">
        <f>SUM(H27:H35)</f>
        <v>83</v>
      </c>
      <c r="I36" s="58">
        <f t="shared" ref="I36:N36" si="2">SUM(I27:I35)</f>
        <v>18</v>
      </c>
      <c r="J36" s="58">
        <f t="shared" si="2"/>
        <v>14</v>
      </c>
      <c r="K36" s="58">
        <f t="shared" si="2"/>
        <v>0</v>
      </c>
      <c r="L36" s="58">
        <f t="shared" si="2"/>
        <v>0</v>
      </c>
      <c r="M36" s="58">
        <f t="shared" si="2"/>
        <v>0</v>
      </c>
      <c r="N36" s="58">
        <f t="shared" si="2"/>
        <v>30</v>
      </c>
      <c r="O36" s="23"/>
      <c r="P36" s="127"/>
      <c r="Q36" s="127"/>
      <c r="R36" s="128"/>
      <c r="S36" s="127"/>
      <c r="T36" s="125"/>
      <c r="U36" s="125"/>
      <c r="V36" s="125"/>
      <c r="W36" s="125"/>
      <c r="X36" s="125"/>
      <c r="Y36" s="125"/>
      <c r="Z36" s="125"/>
      <c r="AA36" s="125"/>
      <c r="AB36" s="125"/>
      <c r="AC36" s="125"/>
      <c r="AD36" s="125"/>
      <c r="AE36" s="125"/>
      <c r="AF36" s="125"/>
      <c r="AG36" s="125"/>
      <c r="AH36" s="125"/>
      <c r="AI36" s="125"/>
      <c r="AJ36" s="125"/>
      <c r="AK36" s="125"/>
      <c r="AL36" s="125"/>
      <c r="AM36" s="125"/>
      <c r="AN36" s="125"/>
      <c r="AO36" s="125"/>
      <c r="AP36" s="125"/>
      <c r="AQ36" s="125"/>
      <c r="AR36" s="125"/>
      <c r="AS36" s="125"/>
      <c r="AT36" s="125"/>
      <c r="AU36" s="125"/>
      <c r="AV36" s="125"/>
      <c r="AW36" s="125"/>
      <c r="AX36" s="125"/>
      <c r="AY36" s="125"/>
      <c r="AZ36" s="125"/>
      <c r="BA36" s="125"/>
      <c r="BB36" s="125"/>
      <c r="BC36" s="125"/>
      <c r="BD36" s="125"/>
      <c r="BE36" s="125"/>
      <c r="BF36" s="125"/>
      <c r="BG36" s="125"/>
      <c r="BH36" s="125"/>
      <c r="BI36" s="125"/>
      <c r="BJ36" s="125"/>
      <c r="BK36" s="125"/>
      <c r="BL36" s="125"/>
      <c r="BM36" s="125"/>
      <c r="BN36" s="125"/>
      <c r="BO36" s="125"/>
      <c r="BP36" s="125"/>
      <c r="BQ36" s="125"/>
      <c r="BR36" s="125"/>
      <c r="BS36" s="125"/>
      <c r="BT36" s="125"/>
      <c r="BU36" s="125"/>
      <c r="BV36" s="125"/>
      <c r="BW36" s="125"/>
      <c r="BX36" s="125"/>
      <c r="BY36" s="125"/>
      <c r="BZ36" s="125"/>
      <c r="CA36" s="125"/>
      <c r="CB36" s="125"/>
      <c r="CC36" s="125"/>
      <c r="CD36" s="125"/>
      <c r="CE36" s="125"/>
      <c r="CF36" s="125"/>
      <c r="CG36" s="125"/>
      <c r="CH36" s="125"/>
      <c r="CI36" s="125"/>
      <c r="CJ36" s="125"/>
      <c r="CK36" s="125"/>
      <c r="CL36" s="125"/>
      <c r="CM36" s="125"/>
      <c r="CN36" s="125"/>
      <c r="CO36" s="125"/>
      <c r="CP36" s="125"/>
      <c r="CQ36" s="125"/>
      <c r="CR36" s="125"/>
      <c r="CS36" s="125"/>
      <c r="CT36" s="125"/>
      <c r="CU36" s="125"/>
      <c r="CV36" s="125"/>
      <c r="CW36" s="125"/>
      <c r="CX36" s="125"/>
      <c r="CY36" s="125"/>
      <c r="CZ36" s="125"/>
      <c r="DA36" s="125"/>
      <c r="DB36" s="125"/>
      <c r="DC36" s="125"/>
      <c r="DD36" s="125"/>
      <c r="DE36" s="125"/>
      <c r="DF36" s="125"/>
      <c r="DG36" s="125"/>
      <c r="DH36" s="125"/>
      <c r="DI36" s="125"/>
      <c r="DJ36" s="125"/>
      <c r="DK36" s="125"/>
      <c r="DL36" s="125"/>
      <c r="DM36" s="125"/>
      <c r="DN36" s="125"/>
      <c r="DO36" s="125"/>
      <c r="DP36" s="125"/>
      <c r="DQ36" s="125"/>
      <c r="DR36" s="125"/>
      <c r="DS36" s="125"/>
      <c r="DT36" s="125"/>
      <c r="DU36" s="125"/>
      <c r="DV36" s="125"/>
      <c r="DW36" s="125"/>
      <c r="DX36" s="125"/>
      <c r="DY36" s="125"/>
      <c r="DZ36" s="125"/>
      <c r="EA36" s="125"/>
      <c r="EB36" s="125"/>
    </row>
    <row r="37" spans="1:132" s="126" customFormat="1" ht="24" x14ac:dyDescent="0.25">
      <c r="A37" s="123" t="s">
        <v>662</v>
      </c>
      <c r="B37" s="124">
        <v>4</v>
      </c>
      <c r="C37" s="60" t="s">
        <v>607</v>
      </c>
      <c r="D37" s="94" t="s">
        <v>134</v>
      </c>
      <c r="E37" s="95" t="s">
        <v>139</v>
      </c>
      <c r="F37" s="95" t="s">
        <v>465</v>
      </c>
      <c r="G37" s="95" t="s">
        <v>110</v>
      </c>
      <c r="H37" s="17">
        <v>4</v>
      </c>
      <c r="I37" s="17">
        <v>12</v>
      </c>
      <c r="J37" s="17">
        <v>0</v>
      </c>
      <c r="K37" s="17">
        <v>0</v>
      </c>
      <c r="L37" s="17">
        <v>0</v>
      </c>
      <c r="M37" s="17">
        <v>0</v>
      </c>
      <c r="N37" s="97">
        <v>4</v>
      </c>
      <c r="O37" s="17" t="s">
        <v>685</v>
      </c>
      <c r="P37" s="17" t="s">
        <v>17</v>
      </c>
      <c r="Q37" s="17" t="s">
        <v>192</v>
      </c>
      <c r="R37" s="60" t="s">
        <v>143</v>
      </c>
      <c r="S37" s="17"/>
      <c r="T37" s="125"/>
      <c r="U37" s="125"/>
      <c r="V37" s="125"/>
      <c r="W37" s="125"/>
      <c r="X37" s="125"/>
      <c r="Y37" s="125"/>
      <c r="Z37" s="125"/>
      <c r="AA37" s="125"/>
      <c r="AB37" s="125"/>
      <c r="AC37" s="125"/>
      <c r="AD37" s="125"/>
      <c r="AE37" s="125"/>
      <c r="AF37" s="125"/>
      <c r="AG37" s="125"/>
      <c r="AH37" s="125"/>
      <c r="AI37" s="125"/>
      <c r="AJ37" s="125"/>
      <c r="AK37" s="125"/>
      <c r="AL37" s="125"/>
      <c r="AM37" s="125"/>
      <c r="AN37" s="125"/>
      <c r="AO37" s="125"/>
      <c r="AP37" s="125"/>
      <c r="AQ37" s="125"/>
      <c r="AR37" s="125"/>
      <c r="AS37" s="125"/>
      <c r="AT37" s="125"/>
      <c r="AU37" s="125"/>
      <c r="AV37" s="125"/>
      <c r="AW37" s="125"/>
      <c r="AX37" s="125"/>
      <c r="AY37" s="125"/>
      <c r="AZ37" s="125"/>
      <c r="BA37" s="125"/>
      <c r="BB37" s="125"/>
      <c r="BC37" s="125"/>
      <c r="BD37" s="125"/>
      <c r="BE37" s="125"/>
      <c r="BF37" s="125"/>
      <c r="BG37" s="125"/>
      <c r="BH37" s="125"/>
      <c r="BI37" s="125"/>
      <c r="BJ37" s="125"/>
      <c r="BK37" s="125"/>
      <c r="BL37" s="125"/>
      <c r="BM37" s="125"/>
      <c r="BN37" s="125"/>
      <c r="BO37" s="125"/>
      <c r="BP37" s="125"/>
      <c r="BQ37" s="125"/>
      <c r="BR37" s="125"/>
      <c r="BS37" s="125"/>
      <c r="BT37" s="125"/>
      <c r="BU37" s="125"/>
      <c r="BV37" s="125"/>
      <c r="BW37" s="125"/>
      <c r="BX37" s="125"/>
      <c r="BY37" s="125"/>
      <c r="BZ37" s="125"/>
      <c r="CA37" s="125"/>
      <c r="CB37" s="125"/>
      <c r="CC37" s="125"/>
      <c r="CD37" s="125"/>
      <c r="CE37" s="125"/>
      <c r="CF37" s="125"/>
      <c r="CG37" s="125"/>
      <c r="CH37" s="125"/>
      <c r="CI37" s="125"/>
      <c r="CJ37" s="125"/>
      <c r="CK37" s="125"/>
      <c r="CL37" s="125"/>
      <c r="CM37" s="125"/>
      <c r="CN37" s="125"/>
      <c r="CO37" s="125"/>
      <c r="CP37" s="125"/>
      <c r="CQ37" s="125"/>
      <c r="CR37" s="125"/>
      <c r="CS37" s="125"/>
      <c r="CT37" s="125"/>
      <c r="CU37" s="125"/>
      <c r="CV37" s="125"/>
      <c r="CW37" s="125"/>
      <c r="CX37" s="125"/>
      <c r="CY37" s="125"/>
      <c r="CZ37" s="125"/>
      <c r="DA37" s="125"/>
      <c r="DB37" s="125"/>
      <c r="DC37" s="125"/>
      <c r="DD37" s="125"/>
      <c r="DE37" s="125"/>
      <c r="DF37" s="125"/>
      <c r="DG37" s="125"/>
      <c r="DH37" s="125"/>
      <c r="DI37" s="125"/>
      <c r="DJ37" s="125"/>
      <c r="DK37" s="125"/>
      <c r="DL37" s="125"/>
      <c r="DM37" s="125"/>
      <c r="DN37" s="125"/>
      <c r="DO37" s="125"/>
      <c r="DP37" s="125"/>
      <c r="DQ37" s="125"/>
      <c r="DR37" s="125"/>
      <c r="DS37" s="125"/>
      <c r="DT37" s="125"/>
      <c r="DU37" s="125"/>
      <c r="DV37" s="125"/>
      <c r="DW37" s="125"/>
      <c r="DX37" s="125"/>
      <c r="DY37" s="125"/>
      <c r="DZ37" s="125"/>
      <c r="EA37" s="125"/>
      <c r="EB37" s="125"/>
    </row>
    <row r="38" spans="1:132" s="126" customFormat="1" ht="36" x14ac:dyDescent="0.25">
      <c r="A38" s="123" t="s">
        <v>662</v>
      </c>
      <c r="B38" s="124">
        <v>4</v>
      </c>
      <c r="C38" s="60" t="s">
        <v>599</v>
      </c>
      <c r="D38" s="94" t="s">
        <v>442</v>
      </c>
      <c r="E38" s="95" t="s">
        <v>443</v>
      </c>
      <c r="F38" s="95" t="s">
        <v>244</v>
      </c>
      <c r="G38" s="95" t="s">
        <v>127</v>
      </c>
      <c r="H38" s="98">
        <v>0</v>
      </c>
      <c r="I38" s="98">
        <v>0</v>
      </c>
      <c r="J38" s="17">
        <v>8</v>
      </c>
      <c r="K38" s="17">
        <v>0</v>
      </c>
      <c r="L38" s="17">
        <v>0</v>
      </c>
      <c r="M38" s="17">
        <v>0</v>
      </c>
      <c r="N38" s="97">
        <v>3</v>
      </c>
      <c r="O38" s="17" t="s">
        <v>685</v>
      </c>
      <c r="P38" s="17" t="s">
        <v>17</v>
      </c>
      <c r="Q38" s="17" t="s">
        <v>192</v>
      </c>
      <c r="R38" s="60" t="s">
        <v>275</v>
      </c>
      <c r="S38" s="17"/>
      <c r="T38" s="125"/>
      <c r="U38" s="125"/>
      <c r="V38" s="125"/>
      <c r="W38" s="125"/>
      <c r="X38" s="125"/>
      <c r="Y38" s="125"/>
      <c r="Z38" s="125"/>
      <c r="AA38" s="125"/>
      <c r="AB38" s="125"/>
      <c r="AC38" s="125"/>
      <c r="AD38" s="125"/>
      <c r="AE38" s="125"/>
      <c r="AF38" s="125"/>
      <c r="AG38" s="125"/>
      <c r="AH38" s="125"/>
      <c r="AI38" s="125"/>
      <c r="AJ38" s="125"/>
      <c r="AK38" s="125"/>
      <c r="AL38" s="125"/>
      <c r="AM38" s="125"/>
      <c r="AN38" s="125"/>
      <c r="AO38" s="125"/>
      <c r="AP38" s="125"/>
      <c r="AQ38" s="125"/>
      <c r="AR38" s="125"/>
      <c r="AS38" s="125"/>
      <c r="AT38" s="125"/>
      <c r="AU38" s="125"/>
      <c r="AV38" s="125"/>
      <c r="AW38" s="125"/>
      <c r="AX38" s="125"/>
      <c r="AY38" s="125"/>
      <c r="AZ38" s="125"/>
      <c r="BA38" s="125"/>
      <c r="BB38" s="125"/>
      <c r="BC38" s="125"/>
      <c r="BD38" s="125"/>
      <c r="BE38" s="125"/>
      <c r="BF38" s="125"/>
      <c r="BG38" s="125"/>
      <c r="BH38" s="125"/>
      <c r="BI38" s="125"/>
      <c r="BJ38" s="125"/>
      <c r="BK38" s="125"/>
      <c r="BL38" s="125"/>
      <c r="BM38" s="125"/>
      <c r="BN38" s="125"/>
      <c r="BO38" s="125"/>
      <c r="BP38" s="125"/>
      <c r="BQ38" s="125"/>
      <c r="BR38" s="125"/>
      <c r="BS38" s="125"/>
      <c r="BT38" s="125"/>
      <c r="BU38" s="125"/>
      <c r="BV38" s="125"/>
      <c r="BW38" s="125"/>
      <c r="BX38" s="125"/>
      <c r="BY38" s="125"/>
      <c r="BZ38" s="125"/>
      <c r="CA38" s="125"/>
      <c r="CB38" s="125"/>
      <c r="CC38" s="125"/>
      <c r="CD38" s="125"/>
      <c r="CE38" s="125"/>
      <c r="CF38" s="125"/>
      <c r="CG38" s="125"/>
      <c r="CH38" s="125"/>
      <c r="CI38" s="125"/>
      <c r="CJ38" s="125"/>
      <c r="CK38" s="125"/>
      <c r="CL38" s="125"/>
      <c r="CM38" s="125"/>
      <c r="CN38" s="125"/>
      <c r="CO38" s="125"/>
      <c r="CP38" s="125"/>
      <c r="CQ38" s="125"/>
      <c r="CR38" s="125"/>
      <c r="CS38" s="125"/>
      <c r="CT38" s="125"/>
      <c r="CU38" s="125"/>
      <c r="CV38" s="125"/>
      <c r="CW38" s="125"/>
      <c r="CX38" s="125"/>
      <c r="CY38" s="125"/>
      <c r="CZ38" s="125"/>
      <c r="DA38" s="125"/>
      <c r="DB38" s="125"/>
      <c r="DC38" s="125"/>
      <c r="DD38" s="125"/>
      <c r="DE38" s="125"/>
      <c r="DF38" s="125"/>
      <c r="DG38" s="125"/>
      <c r="DH38" s="125"/>
      <c r="DI38" s="125"/>
      <c r="DJ38" s="125"/>
      <c r="DK38" s="125"/>
      <c r="DL38" s="125"/>
      <c r="DM38" s="125"/>
      <c r="DN38" s="125"/>
      <c r="DO38" s="125"/>
      <c r="DP38" s="125"/>
      <c r="DQ38" s="125"/>
      <c r="DR38" s="125"/>
      <c r="DS38" s="125"/>
      <c r="DT38" s="125"/>
      <c r="DU38" s="125"/>
      <c r="DV38" s="125"/>
      <c r="DW38" s="125"/>
      <c r="DX38" s="125"/>
      <c r="DY38" s="125"/>
      <c r="DZ38" s="125"/>
      <c r="EA38" s="125"/>
      <c r="EB38" s="125"/>
    </row>
    <row r="39" spans="1:132" s="126" customFormat="1" ht="36" x14ac:dyDescent="0.25">
      <c r="A39" s="123" t="s">
        <v>662</v>
      </c>
      <c r="B39" s="124">
        <v>4</v>
      </c>
      <c r="C39" s="60" t="s">
        <v>600</v>
      </c>
      <c r="D39" s="94" t="s">
        <v>274</v>
      </c>
      <c r="E39" s="95" t="s">
        <v>445</v>
      </c>
      <c r="F39" s="95" t="s">
        <v>241</v>
      </c>
      <c r="G39" s="95" t="s">
        <v>118</v>
      </c>
      <c r="H39" s="98">
        <v>0</v>
      </c>
      <c r="I39" s="98">
        <v>0</v>
      </c>
      <c r="J39" s="17">
        <v>8</v>
      </c>
      <c r="K39" s="17">
        <v>0</v>
      </c>
      <c r="L39" s="17">
        <v>0</v>
      </c>
      <c r="M39" s="17">
        <v>0</v>
      </c>
      <c r="N39" s="97">
        <v>3</v>
      </c>
      <c r="O39" s="17" t="s">
        <v>685</v>
      </c>
      <c r="P39" s="17" t="s">
        <v>17</v>
      </c>
      <c r="Q39" s="17" t="s">
        <v>192</v>
      </c>
      <c r="R39" s="60" t="s">
        <v>367</v>
      </c>
      <c r="S39" s="17"/>
      <c r="T39" s="125"/>
      <c r="U39" s="125"/>
      <c r="V39" s="125"/>
      <c r="W39" s="125"/>
      <c r="X39" s="125"/>
      <c r="Y39" s="125"/>
      <c r="Z39" s="125"/>
      <c r="AA39" s="125"/>
      <c r="AB39" s="125"/>
      <c r="AC39" s="125"/>
      <c r="AD39" s="125"/>
      <c r="AE39" s="125"/>
      <c r="AF39" s="125"/>
      <c r="AG39" s="125"/>
      <c r="AH39" s="125"/>
      <c r="AI39" s="125"/>
      <c r="AJ39" s="125"/>
      <c r="AK39" s="125"/>
      <c r="AL39" s="125"/>
      <c r="AM39" s="125"/>
      <c r="AN39" s="125"/>
      <c r="AO39" s="125"/>
      <c r="AP39" s="125"/>
      <c r="AQ39" s="125"/>
      <c r="AR39" s="125"/>
      <c r="AS39" s="125"/>
      <c r="AT39" s="125"/>
      <c r="AU39" s="125"/>
      <c r="AV39" s="125"/>
      <c r="AW39" s="125"/>
      <c r="AX39" s="125"/>
      <c r="AY39" s="125"/>
      <c r="AZ39" s="125"/>
      <c r="BA39" s="125"/>
      <c r="BB39" s="125"/>
      <c r="BC39" s="125"/>
      <c r="BD39" s="125"/>
      <c r="BE39" s="125"/>
      <c r="BF39" s="125"/>
      <c r="BG39" s="125"/>
      <c r="BH39" s="125"/>
      <c r="BI39" s="125"/>
      <c r="BJ39" s="125"/>
      <c r="BK39" s="125"/>
      <c r="BL39" s="125"/>
      <c r="BM39" s="125"/>
      <c r="BN39" s="125"/>
      <c r="BO39" s="125"/>
      <c r="BP39" s="125"/>
      <c r="BQ39" s="125"/>
      <c r="BR39" s="125"/>
      <c r="BS39" s="125"/>
      <c r="BT39" s="125"/>
      <c r="BU39" s="125"/>
      <c r="BV39" s="125"/>
      <c r="BW39" s="125"/>
      <c r="BX39" s="125"/>
      <c r="BY39" s="125"/>
      <c r="BZ39" s="125"/>
      <c r="CA39" s="125"/>
      <c r="CB39" s="125"/>
      <c r="CC39" s="125"/>
      <c r="CD39" s="125"/>
      <c r="CE39" s="125"/>
      <c r="CF39" s="125"/>
      <c r="CG39" s="125"/>
      <c r="CH39" s="125"/>
      <c r="CI39" s="125"/>
      <c r="CJ39" s="125"/>
      <c r="CK39" s="125"/>
      <c r="CL39" s="125"/>
      <c r="CM39" s="125"/>
      <c r="CN39" s="125"/>
      <c r="CO39" s="125"/>
      <c r="CP39" s="125"/>
      <c r="CQ39" s="125"/>
      <c r="CR39" s="125"/>
      <c r="CS39" s="125"/>
      <c r="CT39" s="125"/>
      <c r="CU39" s="125"/>
      <c r="CV39" s="125"/>
      <c r="CW39" s="125"/>
      <c r="CX39" s="125"/>
      <c r="CY39" s="125"/>
      <c r="CZ39" s="125"/>
      <c r="DA39" s="125"/>
      <c r="DB39" s="125"/>
      <c r="DC39" s="125"/>
      <c r="DD39" s="125"/>
      <c r="DE39" s="125"/>
      <c r="DF39" s="125"/>
      <c r="DG39" s="125"/>
      <c r="DH39" s="125"/>
      <c r="DI39" s="125"/>
      <c r="DJ39" s="125"/>
      <c r="DK39" s="125"/>
      <c r="DL39" s="125"/>
      <c r="DM39" s="125"/>
      <c r="DN39" s="125"/>
      <c r="DO39" s="125"/>
      <c r="DP39" s="125"/>
      <c r="DQ39" s="125"/>
      <c r="DR39" s="125"/>
      <c r="DS39" s="125"/>
      <c r="DT39" s="125"/>
      <c r="DU39" s="125"/>
      <c r="DV39" s="125"/>
      <c r="DW39" s="125"/>
      <c r="DX39" s="125"/>
      <c r="DY39" s="125"/>
      <c r="DZ39" s="125"/>
      <c r="EA39" s="125"/>
      <c r="EB39" s="125"/>
    </row>
    <row r="40" spans="1:132" s="126" customFormat="1" ht="36" x14ac:dyDescent="0.25">
      <c r="A40" s="123" t="s">
        <v>662</v>
      </c>
      <c r="B40" s="124">
        <v>4</v>
      </c>
      <c r="C40" s="60" t="s">
        <v>601</v>
      </c>
      <c r="D40" s="94" t="s">
        <v>135</v>
      </c>
      <c r="E40" s="95" t="s">
        <v>447</v>
      </c>
      <c r="F40" s="95" t="s">
        <v>249</v>
      </c>
      <c r="G40" s="95" t="s">
        <v>141</v>
      </c>
      <c r="H40" s="98">
        <v>20</v>
      </c>
      <c r="I40" s="98">
        <v>0</v>
      </c>
      <c r="J40" s="17">
        <v>0</v>
      </c>
      <c r="K40" s="17">
        <v>0</v>
      </c>
      <c r="L40" s="17">
        <v>0</v>
      </c>
      <c r="M40" s="17">
        <v>0</v>
      </c>
      <c r="N40" s="97">
        <v>6</v>
      </c>
      <c r="O40" s="17" t="s">
        <v>16</v>
      </c>
      <c r="P40" s="17" t="s">
        <v>17</v>
      </c>
      <c r="Q40" s="17" t="s">
        <v>192</v>
      </c>
      <c r="R40" s="60" t="s">
        <v>144</v>
      </c>
      <c r="S40" s="17"/>
      <c r="T40" s="125"/>
      <c r="U40" s="125"/>
      <c r="V40" s="125"/>
      <c r="W40" s="125"/>
      <c r="X40" s="125"/>
      <c r="Y40" s="125"/>
      <c r="Z40" s="125"/>
      <c r="AA40" s="125"/>
      <c r="AB40" s="125"/>
      <c r="AC40" s="125"/>
      <c r="AD40" s="125"/>
      <c r="AE40" s="125"/>
      <c r="AF40" s="125"/>
      <c r="AG40" s="125"/>
      <c r="AH40" s="125"/>
      <c r="AI40" s="125"/>
      <c r="AJ40" s="125"/>
      <c r="AK40" s="125"/>
      <c r="AL40" s="125"/>
      <c r="AM40" s="125"/>
      <c r="AN40" s="125"/>
      <c r="AO40" s="125"/>
      <c r="AP40" s="125"/>
      <c r="AQ40" s="125"/>
      <c r="AR40" s="125"/>
      <c r="AS40" s="125"/>
      <c r="AT40" s="125"/>
      <c r="AU40" s="125"/>
      <c r="AV40" s="125"/>
      <c r="AW40" s="125"/>
      <c r="AX40" s="125"/>
      <c r="AY40" s="125"/>
      <c r="AZ40" s="125"/>
      <c r="BA40" s="125"/>
      <c r="BB40" s="125"/>
      <c r="BC40" s="125"/>
      <c r="BD40" s="125"/>
      <c r="BE40" s="125"/>
      <c r="BF40" s="125"/>
      <c r="BG40" s="125"/>
      <c r="BH40" s="125"/>
      <c r="BI40" s="125"/>
      <c r="BJ40" s="125"/>
      <c r="BK40" s="125"/>
      <c r="BL40" s="125"/>
      <c r="BM40" s="125"/>
      <c r="BN40" s="125"/>
      <c r="BO40" s="125"/>
      <c r="BP40" s="125"/>
      <c r="BQ40" s="125"/>
      <c r="BR40" s="125"/>
      <c r="BS40" s="125"/>
      <c r="BT40" s="125"/>
      <c r="BU40" s="125"/>
      <c r="BV40" s="125"/>
      <c r="BW40" s="125"/>
      <c r="BX40" s="125"/>
      <c r="BY40" s="125"/>
      <c r="BZ40" s="125"/>
      <c r="CA40" s="125"/>
      <c r="CB40" s="125"/>
      <c r="CC40" s="125"/>
      <c r="CD40" s="125"/>
      <c r="CE40" s="125"/>
      <c r="CF40" s="125"/>
      <c r="CG40" s="125"/>
      <c r="CH40" s="125"/>
      <c r="CI40" s="125"/>
      <c r="CJ40" s="125"/>
      <c r="CK40" s="125"/>
      <c r="CL40" s="125"/>
      <c r="CM40" s="125"/>
      <c r="CN40" s="125"/>
      <c r="CO40" s="125"/>
      <c r="CP40" s="125"/>
      <c r="CQ40" s="125"/>
      <c r="CR40" s="125"/>
      <c r="CS40" s="125"/>
      <c r="CT40" s="125"/>
      <c r="CU40" s="125"/>
      <c r="CV40" s="125"/>
      <c r="CW40" s="125"/>
      <c r="CX40" s="125"/>
      <c r="CY40" s="125"/>
      <c r="CZ40" s="125"/>
      <c r="DA40" s="125"/>
      <c r="DB40" s="125"/>
      <c r="DC40" s="125"/>
      <c r="DD40" s="125"/>
      <c r="DE40" s="125"/>
      <c r="DF40" s="125"/>
      <c r="DG40" s="125"/>
      <c r="DH40" s="125"/>
      <c r="DI40" s="125"/>
      <c r="DJ40" s="125"/>
      <c r="DK40" s="125"/>
      <c r="DL40" s="125"/>
      <c r="DM40" s="125"/>
      <c r="DN40" s="125"/>
      <c r="DO40" s="125"/>
      <c r="DP40" s="125"/>
      <c r="DQ40" s="125"/>
      <c r="DR40" s="125"/>
      <c r="DS40" s="125"/>
      <c r="DT40" s="125"/>
      <c r="DU40" s="125"/>
      <c r="DV40" s="125"/>
      <c r="DW40" s="125"/>
      <c r="DX40" s="125"/>
      <c r="DY40" s="125"/>
      <c r="DZ40" s="125"/>
      <c r="EA40" s="125"/>
      <c r="EB40" s="125"/>
    </row>
    <row r="41" spans="1:132" s="126" customFormat="1" ht="36" x14ac:dyDescent="0.25">
      <c r="A41" s="123" t="s">
        <v>662</v>
      </c>
      <c r="B41" s="124">
        <v>4</v>
      </c>
      <c r="C41" s="60" t="s">
        <v>602</v>
      </c>
      <c r="D41" s="94" t="s">
        <v>136</v>
      </c>
      <c r="E41" s="95" t="s">
        <v>449</v>
      </c>
      <c r="F41" s="95" t="s">
        <v>250</v>
      </c>
      <c r="G41" s="95" t="s">
        <v>276</v>
      </c>
      <c r="H41" s="98">
        <v>12</v>
      </c>
      <c r="I41" s="98">
        <v>0</v>
      </c>
      <c r="J41" s="17">
        <v>0</v>
      </c>
      <c r="K41" s="17">
        <v>0</v>
      </c>
      <c r="L41" s="17">
        <v>0</v>
      </c>
      <c r="M41" s="17">
        <v>0</v>
      </c>
      <c r="N41" s="97">
        <v>3</v>
      </c>
      <c r="O41" s="17" t="s">
        <v>16</v>
      </c>
      <c r="P41" s="17" t="s">
        <v>17</v>
      </c>
      <c r="Q41" s="17" t="s">
        <v>192</v>
      </c>
      <c r="R41" s="60" t="s">
        <v>145</v>
      </c>
      <c r="S41" s="17"/>
      <c r="T41" s="125"/>
      <c r="U41" s="125"/>
      <c r="V41" s="125"/>
      <c r="W41" s="125"/>
      <c r="X41" s="125"/>
      <c r="Y41" s="125"/>
      <c r="Z41" s="125"/>
      <c r="AA41" s="125"/>
      <c r="AB41" s="125"/>
      <c r="AC41" s="125"/>
      <c r="AD41" s="125"/>
      <c r="AE41" s="125"/>
      <c r="AF41" s="125"/>
      <c r="AG41" s="125"/>
      <c r="AH41" s="125"/>
      <c r="AI41" s="125"/>
      <c r="AJ41" s="125"/>
      <c r="AK41" s="125"/>
      <c r="AL41" s="125"/>
      <c r="AM41" s="125"/>
      <c r="AN41" s="125"/>
      <c r="AO41" s="125"/>
      <c r="AP41" s="125"/>
      <c r="AQ41" s="125"/>
      <c r="AR41" s="125"/>
      <c r="AS41" s="125"/>
      <c r="AT41" s="125"/>
      <c r="AU41" s="125"/>
      <c r="AV41" s="125"/>
      <c r="AW41" s="125"/>
      <c r="AX41" s="125"/>
      <c r="AY41" s="125"/>
      <c r="AZ41" s="125"/>
      <c r="BA41" s="125"/>
      <c r="BB41" s="125"/>
      <c r="BC41" s="125"/>
      <c r="BD41" s="125"/>
      <c r="BE41" s="125"/>
      <c r="BF41" s="125"/>
      <c r="BG41" s="125"/>
      <c r="BH41" s="125"/>
      <c r="BI41" s="125"/>
      <c r="BJ41" s="125"/>
      <c r="BK41" s="125"/>
      <c r="BL41" s="125"/>
      <c r="BM41" s="125"/>
      <c r="BN41" s="125"/>
      <c r="BO41" s="125"/>
      <c r="BP41" s="125"/>
      <c r="BQ41" s="125"/>
      <c r="BR41" s="125"/>
      <c r="BS41" s="125"/>
      <c r="BT41" s="125"/>
      <c r="BU41" s="125"/>
      <c r="BV41" s="125"/>
      <c r="BW41" s="125"/>
      <c r="BX41" s="125"/>
      <c r="BY41" s="125"/>
      <c r="BZ41" s="125"/>
      <c r="CA41" s="125"/>
      <c r="CB41" s="125"/>
      <c r="CC41" s="125"/>
      <c r="CD41" s="125"/>
      <c r="CE41" s="125"/>
      <c r="CF41" s="125"/>
      <c r="CG41" s="125"/>
      <c r="CH41" s="125"/>
      <c r="CI41" s="125"/>
      <c r="CJ41" s="125"/>
      <c r="CK41" s="125"/>
      <c r="CL41" s="125"/>
      <c r="CM41" s="125"/>
      <c r="CN41" s="125"/>
      <c r="CO41" s="125"/>
      <c r="CP41" s="125"/>
      <c r="CQ41" s="125"/>
      <c r="CR41" s="125"/>
      <c r="CS41" s="125"/>
      <c r="CT41" s="125"/>
      <c r="CU41" s="125"/>
      <c r="CV41" s="125"/>
      <c r="CW41" s="125"/>
      <c r="CX41" s="125"/>
      <c r="CY41" s="125"/>
      <c r="CZ41" s="125"/>
      <c r="DA41" s="125"/>
      <c r="DB41" s="125"/>
      <c r="DC41" s="125"/>
      <c r="DD41" s="125"/>
      <c r="DE41" s="125"/>
      <c r="DF41" s="125"/>
      <c r="DG41" s="125"/>
      <c r="DH41" s="125"/>
      <c r="DI41" s="125"/>
      <c r="DJ41" s="125"/>
      <c r="DK41" s="125"/>
      <c r="DL41" s="125"/>
      <c r="DM41" s="125"/>
      <c r="DN41" s="125"/>
      <c r="DO41" s="125"/>
      <c r="DP41" s="125"/>
      <c r="DQ41" s="125"/>
      <c r="DR41" s="125"/>
      <c r="DS41" s="125"/>
      <c r="DT41" s="125"/>
      <c r="DU41" s="125"/>
      <c r="DV41" s="125"/>
      <c r="DW41" s="125"/>
      <c r="DX41" s="125"/>
      <c r="DY41" s="125"/>
      <c r="DZ41" s="125"/>
      <c r="EA41" s="125"/>
      <c r="EB41" s="125"/>
    </row>
    <row r="42" spans="1:132" s="126" customFormat="1" ht="60" x14ac:dyDescent="0.25">
      <c r="A42" s="123" t="s">
        <v>662</v>
      </c>
      <c r="B42" s="124">
        <v>4</v>
      </c>
      <c r="C42" s="60" t="s">
        <v>603</v>
      </c>
      <c r="D42" s="94" t="s">
        <v>137</v>
      </c>
      <c r="E42" s="95" t="s">
        <v>451</v>
      </c>
      <c r="F42" s="95" t="s">
        <v>251</v>
      </c>
      <c r="G42" s="95" t="s">
        <v>452</v>
      </c>
      <c r="H42" s="98">
        <v>8</v>
      </c>
      <c r="I42" s="98">
        <v>0</v>
      </c>
      <c r="J42" s="17">
        <v>7</v>
      </c>
      <c r="K42" s="17">
        <v>0</v>
      </c>
      <c r="L42" s="17">
        <v>0</v>
      </c>
      <c r="M42" s="17">
        <v>0</v>
      </c>
      <c r="N42" s="97">
        <v>4</v>
      </c>
      <c r="O42" s="17" t="s">
        <v>16</v>
      </c>
      <c r="P42" s="17" t="s">
        <v>17</v>
      </c>
      <c r="Q42" s="17" t="s">
        <v>192</v>
      </c>
      <c r="R42" s="60"/>
      <c r="S42" s="17"/>
      <c r="T42" s="125"/>
      <c r="U42" s="125"/>
      <c r="V42" s="125"/>
      <c r="W42" s="125"/>
      <c r="X42" s="125"/>
      <c r="Y42" s="125"/>
      <c r="Z42" s="125"/>
      <c r="AA42" s="125"/>
      <c r="AB42" s="125"/>
      <c r="AC42" s="125"/>
      <c r="AD42" s="125"/>
      <c r="AE42" s="125"/>
      <c r="AF42" s="125"/>
      <c r="AG42" s="125"/>
      <c r="AH42" s="125"/>
      <c r="AI42" s="125"/>
      <c r="AJ42" s="125"/>
      <c r="AK42" s="125"/>
      <c r="AL42" s="125"/>
      <c r="AM42" s="125"/>
      <c r="AN42" s="125"/>
      <c r="AO42" s="125"/>
      <c r="AP42" s="125"/>
      <c r="AQ42" s="125"/>
      <c r="AR42" s="125"/>
      <c r="AS42" s="125"/>
      <c r="AT42" s="125"/>
      <c r="AU42" s="125"/>
      <c r="AV42" s="125"/>
      <c r="AW42" s="125"/>
      <c r="AX42" s="125"/>
      <c r="AY42" s="125"/>
      <c r="AZ42" s="125"/>
      <c r="BA42" s="125"/>
      <c r="BB42" s="125"/>
      <c r="BC42" s="125"/>
      <c r="BD42" s="125"/>
      <c r="BE42" s="125"/>
      <c r="BF42" s="125"/>
      <c r="BG42" s="125"/>
      <c r="BH42" s="125"/>
      <c r="BI42" s="125"/>
      <c r="BJ42" s="125"/>
      <c r="BK42" s="125"/>
      <c r="BL42" s="125"/>
      <c r="BM42" s="125"/>
      <c r="BN42" s="125"/>
      <c r="BO42" s="125"/>
      <c r="BP42" s="125"/>
      <c r="BQ42" s="125"/>
      <c r="BR42" s="125"/>
      <c r="BS42" s="125"/>
      <c r="BT42" s="125"/>
      <c r="BU42" s="125"/>
      <c r="BV42" s="125"/>
      <c r="BW42" s="125"/>
      <c r="BX42" s="125"/>
      <c r="BY42" s="125"/>
      <c r="BZ42" s="125"/>
      <c r="CA42" s="125"/>
      <c r="CB42" s="125"/>
      <c r="CC42" s="125"/>
      <c r="CD42" s="125"/>
      <c r="CE42" s="125"/>
      <c r="CF42" s="125"/>
      <c r="CG42" s="125"/>
      <c r="CH42" s="125"/>
      <c r="CI42" s="125"/>
      <c r="CJ42" s="125"/>
      <c r="CK42" s="125"/>
      <c r="CL42" s="125"/>
      <c r="CM42" s="125"/>
      <c r="CN42" s="125"/>
      <c r="CO42" s="125"/>
      <c r="CP42" s="125"/>
      <c r="CQ42" s="125"/>
      <c r="CR42" s="125"/>
      <c r="CS42" s="125"/>
      <c r="CT42" s="125"/>
      <c r="CU42" s="125"/>
      <c r="CV42" s="125"/>
      <c r="CW42" s="125"/>
      <c r="CX42" s="125"/>
      <c r="CY42" s="125"/>
      <c r="CZ42" s="125"/>
      <c r="DA42" s="125"/>
      <c r="DB42" s="125"/>
      <c r="DC42" s="125"/>
      <c r="DD42" s="125"/>
      <c r="DE42" s="125"/>
      <c r="DF42" s="125"/>
      <c r="DG42" s="125"/>
      <c r="DH42" s="125"/>
      <c r="DI42" s="125"/>
      <c r="DJ42" s="125"/>
      <c r="DK42" s="125"/>
      <c r="DL42" s="125"/>
      <c r="DM42" s="125"/>
      <c r="DN42" s="125"/>
      <c r="DO42" s="125"/>
      <c r="DP42" s="125"/>
      <c r="DQ42" s="125"/>
      <c r="DR42" s="125"/>
      <c r="DS42" s="125"/>
      <c r="DT42" s="125"/>
      <c r="DU42" s="125"/>
      <c r="DV42" s="125"/>
      <c r="DW42" s="125"/>
      <c r="DX42" s="125"/>
      <c r="DY42" s="125"/>
      <c r="DZ42" s="125"/>
      <c r="EA42" s="125"/>
      <c r="EB42" s="125"/>
    </row>
    <row r="43" spans="1:132" s="126" customFormat="1" x14ac:dyDescent="0.25">
      <c r="A43" s="123" t="s">
        <v>662</v>
      </c>
      <c r="B43" s="124">
        <v>4</v>
      </c>
      <c r="C43" s="60" t="s">
        <v>604</v>
      </c>
      <c r="D43" s="94" t="s">
        <v>230</v>
      </c>
      <c r="E43" s="95" t="s">
        <v>454</v>
      </c>
      <c r="F43" s="95" t="s">
        <v>248</v>
      </c>
      <c r="G43" s="95" t="s">
        <v>129</v>
      </c>
      <c r="H43" s="98">
        <v>9</v>
      </c>
      <c r="I43" s="98">
        <v>8</v>
      </c>
      <c r="J43" s="17">
        <v>0</v>
      </c>
      <c r="K43" s="17">
        <v>0</v>
      </c>
      <c r="L43" s="17">
        <v>0</v>
      </c>
      <c r="M43" s="17">
        <v>0</v>
      </c>
      <c r="N43" s="97">
        <v>6</v>
      </c>
      <c r="O43" s="17" t="s">
        <v>16</v>
      </c>
      <c r="P43" s="17" t="s">
        <v>17</v>
      </c>
      <c r="Q43" s="17" t="s">
        <v>192</v>
      </c>
      <c r="R43" s="60"/>
      <c r="S43" s="17"/>
      <c r="T43" s="125"/>
      <c r="U43" s="125"/>
      <c r="V43" s="125"/>
      <c r="W43" s="125"/>
      <c r="X43" s="125"/>
      <c r="Y43" s="125"/>
      <c r="Z43" s="125"/>
      <c r="AA43" s="125"/>
      <c r="AB43" s="125"/>
      <c r="AC43" s="125"/>
      <c r="AD43" s="125"/>
      <c r="AE43" s="125"/>
      <c r="AF43" s="125"/>
      <c r="AG43" s="125"/>
      <c r="AH43" s="125"/>
      <c r="AI43" s="125"/>
      <c r="AJ43" s="125"/>
      <c r="AK43" s="125"/>
      <c r="AL43" s="125"/>
      <c r="AM43" s="125"/>
      <c r="AN43" s="125"/>
      <c r="AO43" s="125"/>
      <c r="AP43" s="125"/>
      <c r="AQ43" s="125"/>
      <c r="AR43" s="125"/>
      <c r="AS43" s="125"/>
      <c r="AT43" s="125"/>
      <c r="AU43" s="125"/>
      <c r="AV43" s="125"/>
      <c r="AW43" s="125"/>
      <c r="AX43" s="125"/>
      <c r="AY43" s="125"/>
      <c r="AZ43" s="125"/>
      <c r="BA43" s="125"/>
      <c r="BB43" s="125"/>
      <c r="BC43" s="125"/>
      <c r="BD43" s="125"/>
      <c r="BE43" s="125"/>
      <c r="BF43" s="125"/>
      <c r="BG43" s="125"/>
      <c r="BH43" s="125"/>
      <c r="BI43" s="125"/>
      <c r="BJ43" s="125"/>
      <c r="BK43" s="125"/>
      <c r="BL43" s="125"/>
      <c r="BM43" s="125"/>
      <c r="BN43" s="125"/>
      <c r="BO43" s="125"/>
      <c r="BP43" s="125"/>
      <c r="BQ43" s="125"/>
      <c r="BR43" s="125"/>
      <c r="BS43" s="125"/>
      <c r="BT43" s="125"/>
      <c r="BU43" s="125"/>
      <c r="BV43" s="125"/>
      <c r="BW43" s="125"/>
      <c r="BX43" s="125"/>
      <c r="BY43" s="125"/>
      <c r="BZ43" s="125"/>
      <c r="CA43" s="125"/>
      <c r="CB43" s="125"/>
      <c r="CC43" s="125"/>
      <c r="CD43" s="125"/>
      <c r="CE43" s="125"/>
      <c r="CF43" s="125"/>
      <c r="CG43" s="125"/>
      <c r="CH43" s="125"/>
      <c r="CI43" s="125"/>
      <c r="CJ43" s="125"/>
      <c r="CK43" s="125"/>
      <c r="CL43" s="125"/>
      <c r="CM43" s="125"/>
      <c r="CN43" s="125"/>
      <c r="CO43" s="125"/>
      <c r="CP43" s="125"/>
      <c r="CQ43" s="125"/>
      <c r="CR43" s="125"/>
      <c r="CS43" s="125"/>
      <c r="CT43" s="125"/>
      <c r="CU43" s="125"/>
      <c r="CV43" s="125"/>
      <c r="CW43" s="125"/>
      <c r="CX43" s="125"/>
      <c r="CY43" s="125"/>
      <c r="CZ43" s="125"/>
      <c r="DA43" s="125"/>
      <c r="DB43" s="125"/>
      <c r="DC43" s="125"/>
      <c r="DD43" s="125"/>
      <c r="DE43" s="125"/>
      <c r="DF43" s="125"/>
      <c r="DG43" s="125"/>
      <c r="DH43" s="125"/>
      <c r="DI43" s="125"/>
      <c r="DJ43" s="125"/>
      <c r="DK43" s="125"/>
      <c r="DL43" s="125"/>
      <c r="DM43" s="125"/>
      <c r="DN43" s="125"/>
      <c r="DO43" s="125"/>
      <c r="DP43" s="125"/>
      <c r="DQ43" s="125"/>
      <c r="DR43" s="125"/>
      <c r="DS43" s="125"/>
      <c r="DT43" s="125"/>
      <c r="DU43" s="125"/>
      <c r="DV43" s="125"/>
      <c r="DW43" s="125"/>
      <c r="DX43" s="125"/>
      <c r="DY43" s="125"/>
      <c r="DZ43" s="125"/>
      <c r="EA43" s="125"/>
      <c r="EB43" s="125"/>
    </row>
    <row r="44" spans="1:132" s="126" customFormat="1" ht="24" x14ac:dyDescent="0.25">
      <c r="A44" s="123" t="s">
        <v>662</v>
      </c>
      <c r="B44" s="124">
        <v>4</v>
      </c>
      <c r="C44" s="60" t="s">
        <v>605</v>
      </c>
      <c r="D44" s="94" t="s">
        <v>225</v>
      </c>
      <c r="E44" s="95" t="s">
        <v>456</v>
      </c>
      <c r="F44" s="95" t="s">
        <v>128</v>
      </c>
      <c r="G44" s="95" t="s">
        <v>140</v>
      </c>
      <c r="H44" s="98">
        <v>0</v>
      </c>
      <c r="I44" s="98">
        <v>10</v>
      </c>
      <c r="J44" s="17">
        <v>0</v>
      </c>
      <c r="K44" s="17">
        <v>0</v>
      </c>
      <c r="L44" s="17">
        <v>0</v>
      </c>
      <c r="M44" s="17">
        <v>0</v>
      </c>
      <c r="N44" s="97">
        <v>0</v>
      </c>
      <c r="O44" s="17" t="s">
        <v>686</v>
      </c>
      <c r="P44" s="17" t="s">
        <v>17</v>
      </c>
      <c r="Q44" s="17" t="s">
        <v>192</v>
      </c>
      <c r="R44" s="60" t="s">
        <v>218</v>
      </c>
      <c r="S44" s="17"/>
      <c r="T44" s="125"/>
      <c r="U44" s="125"/>
      <c r="V44" s="125"/>
      <c r="W44" s="125"/>
      <c r="X44" s="125"/>
      <c r="Y44" s="125"/>
      <c r="Z44" s="125"/>
      <c r="AA44" s="125"/>
      <c r="AB44" s="125"/>
      <c r="AC44" s="125"/>
      <c r="AD44" s="125"/>
      <c r="AE44" s="125"/>
      <c r="AF44" s="125"/>
      <c r="AG44" s="125"/>
      <c r="AH44" s="125"/>
      <c r="AI44" s="125"/>
      <c r="AJ44" s="125"/>
      <c r="AK44" s="125"/>
      <c r="AL44" s="125"/>
      <c r="AM44" s="125"/>
      <c r="AN44" s="125"/>
      <c r="AO44" s="125"/>
      <c r="AP44" s="125"/>
      <c r="AQ44" s="125"/>
      <c r="AR44" s="125"/>
      <c r="AS44" s="125"/>
      <c r="AT44" s="125"/>
      <c r="AU44" s="125"/>
      <c r="AV44" s="125"/>
      <c r="AW44" s="125"/>
      <c r="AX44" s="125"/>
      <c r="AY44" s="125"/>
      <c r="AZ44" s="125"/>
      <c r="BA44" s="125"/>
      <c r="BB44" s="125"/>
      <c r="BC44" s="125"/>
      <c r="BD44" s="125"/>
      <c r="BE44" s="125"/>
      <c r="BF44" s="125"/>
      <c r="BG44" s="125"/>
      <c r="BH44" s="125"/>
      <c r="BI44" s="125"/>
      <c r="BJ44" s="125"/>
      <c r="BK44" s="125"/>
      <c r="BL44" s="125"/>
      <c r="BM44" s="125"/>
      <c r="BN44" s="125"/>
      <c r="BO44" s="125"/>
      <c r="BP44" s="125"/>
      <c r="BQ44" s="125"/>
      <c r="BR44" s="125"/>
      <c r="BS44" s="125"/>
      <c r="BT44" s="125"/>
      <c r="BU44" s="125"/>
      <c r="BV44" s="125"/>
      <c r="BW44" s="125"/>
      <c r="BX44" s="125"/>
      <c r="BY44" s="125"/>
      <c r="BZ44" s="125"/>
      <c r="CA44" s="125"/>
      <c r="CB44" s="125"/>
      <c r="CC44" s="125"/>
      <c r="CD44" s="125"/>
      <c r="CE44" s="125"/>
      <c r="CF44" s="125"/>
      <c r="CG44" s="125"/>
      <c r="CH44" s="125"/>
      <c r="CI44" s="125"/>
      <c r="CJ44" s="125"/>
      <c r="CK44" s="125"/>
      <c r="CL44" s="125"/>
      <c r="CM44" s="125"/>
      <c r="CN44" s="125"/>
      <c r="CO44" s="125"/>
      <c r="CP44" s="125"/>
      <c r="CQ44" s="125"/>
      <c r="CR44" s="125"/>
      <c r="CS44" s="125"/>
      <c r="CT44" s="125"/>
      <c r="CU44" s="125"/>
      <c r="CV44" s="125"/>
      <c r="CW44" s="125"/>
      <c r="CX44" s="125"/>
      <c r="CY44" s="125"/>
      <c r="CZ44" s="125"/>
      <c r="DA44" s="125"/>
      <c r="DB44" s="125"/>
      <c r="DC44" s="125"/>
      <c r="DD44" s="125"/>
      <c r="DE44" s="125"/>
      <c r="DF44" s="125"/>
      <c r="DG44" s="125"/>
      <c r="DH44" s="125"/>
      <c r="DI44" s="125"/>
      <c r="DJ44" s="125"/>
      <c r="DK44" s="125"/>
      <c r="DL44" s="125"/>
      <c r="DM44" s="125"/>
      <c r="DN44" s="125"/>
      <c r="DO44" s="125"/>
      <c r="DP44" s="125"/>
      <c r="DQ44" s="125"/>
      <c r="DR44" s="125"/>
      <c r="DS44" s="125"/>
      <c r="DT44" s="125"/>
      <c r="DU44" s="125"/>
      <c r="DV44" s="125"/>
      <c r="DW44" s="125"/>
      <c r="DX44" s="125"/>
      <c r="DY44" s="125"/>
      <c r="DZ44" s="125"/>
      <c r="EA44" s="125"/>
      <c r="EB44" s="125"/>
    </row>
    <row r="45" spans="1:132" s="126" customFormat="1" ht="24" x14ac:dyDescent="0.25">
      <c r="A45" s="123" t="s">
        <v>662</v>
      </c>
      <c r="B45" s="124">
        <v>4</v>
      </c>
      <c r="C45" s="60" t="s">
        <v>606</v>
      </c>
      <c r="D45" s="94" t="s">
        <v>138</v>
      </c>
      <c r="E45" s="95" t="s">
        <v>458</v>
      </c>
      <c r="F45" s="95" t="s">
        <v>459</v>
      </c>
      <c r="G45" s="95" t="s">
        <v>142</v>
      </c>
      <c r="H45" s="98">
        <v>8</v>
      </c>
      <c r="I45" s="98">
        <v>0</v>
      </c>
      <c r="J45" s="17">
        <v>7</v>
      </c>
      <c r="K45" s="17">
        <v>0</v>
      </c>
      <c r="L45" s="17">
        <v>0</v>
      </c>
      <c r="M45" s="17">
        <v>0</v>
      </c>
      <c r="N45" s="97">
        <v>4</v>
      </c>
      <c r="O45" s="17" t="s">
        <v>16</v>
      </c>
      <c r="P45" s="17" t="s">
        <v>17</v>
      </c>
      <c r="Q45" s="17" t="s">
        <v>192</v>
      </c>
      <c r="R45" s="60"/>
      <c r="S45" s="17"/>
      <c r="T45" s="125"/>
      <c r="U45" s="125"/>
      <c r="V45" s="125"/>
      <c r="W45" s="125"/>
      <c r="X45" s="125"/>
      <c r="Y45" s="125"/>
      <c r="Z45" s="125"/>
      <c r="AA45" s="125"/>
      <c r="AB45" s="125"/>
      <c r="AC45" s="125"/>
      <c r="AD45" s="125"/>
      <c r="AE45" s="125"/>
      <c r="AF45" s="125"/>
      <c r="AG45" s="125"/>
      <c r="AH45" s="125"/>
      <c r="AI45" s="125"/>
      <c r="AJ45" s="125"/>
      <c r="AK45" s="125"/>
      <c r="AL45" s="125"/>
      <c r="AM45" s="125"/>
      <c r="AN45" s="125"/>
      <c r="AO45" s="125"/>
      <c r="AP45" s="125"/>
      <c r="AQ45" s="125"/>
      <c r="AR45" s="125"/>
      <c r="AS45" s="125"/>
      <c r="AT45" s="125"/>
      <c r="AU45" s="125"/>
      <c r="AV45" s="125"/>
      <c r="AW45" s="125"/>
      <c r="AX45" s="125"/>
      <c r="AY45" s="125"/>
      <c r="AZ45" s="125"/>
      <c r="BA45" s="125"/>
      <c r="BB45" s="125"/>
      <c r="BC45" s="125"/>
      <c r="BD45" s="125"/>
      <c r="BE45" s="125"/>
      <c r="BF45" s="125"/>
      <c r="BG45" s="125"/>
      <c r="BH45" s="125"/>
      <c r="BI45" s="125"/>
      <c r="BJ45" s="125"/>
      <c r="BK45" s="125"/>
      <c r="BL45" s="125"/>
      <c r="BM45" s="125"/>
      <c r="BN45" s="125"/>
      <c r="BO45" s="125"/>
      <c r="BP45" s="125"/>
      <c r="BQ45" s="125"/>
      <c r="BR45" s="125"/>
      <c r="BS45" s="125"/>
      <c r="BT45" s="125"/>
      <c r="BU45" s="125"/>
      <c r="BV45" s="125"/>
      <c r="BW45" s="125"/>
      <c r="BX45" s="125"/>
      <c r="BY45" s="125"/>
      <c r="BZ45" s="125"/>
      <c r="CA45" s="125"/>
      <c r="CB45" s="125"/>
      <c r="CC45" s="125"/>
      <c r="CD45" s="125"/>
      <c r="CE45" s="125"/>
      <c r="CF45" s="125"/>
      <c r="CG45" s="125"/>
      <c r="CH45" s="125"/>
      <c r="CI45" s="125"/>
      <c r="CJ45" s="125"/>
      <c r="CK45" s="125"/>
      <c r="CL45" s="125"/>
      <c r="CM45" s="125"/>
      <c r="CN45" s="125"/>
      <c r="CO45" s="125"/>
      <c r="CP45" s="125"/>
      <c r="CQ45" s="125"/>
      <c r="CR45" s="125"/>
      <c r="CS45" s="125"/>
      <c r="CT45" s="125"/>
      <c r="CU45" s="125"/>
      <c r="CV45" s="125"/>
      <c r="CW45" s="125"/>
      <c r="CX45" s="125"/>
      <c r="CY45" s="125"/>
      <c r="CZ45" s="125"/>
      <c r="DA45" s="125"/>
      <c r="DB45" s="125"/>
      <c r="DC45" s="125"/>
      <c r="DD45" s="125"/>
      <c r="DE45" s="125"/>
      <c r="DF45" s="125"/>
      <c r="DG45" s="125"/>
      <c r="DH45" s="125"/>
      <c r="DI45" s="125"/>
      <c r="DJ45" s="125"/>
      <c r="DK45" s="125"/>
      <c r="DL45" s="125"/>
      <c r="DM45" s="125"/>
      <c r="DN45" s="125"/>
      <c r="DO45" s="125"/>
      <c r="DP45" s="125"/>
      <c r="DQ45" s="125"/>
      <c r="DR45" s="125"/>
      <c r="DS45" s="125"/>
      <c r="DT45" s="125"/>
      <c r="DU45" s="125"/>
      <c r="DV45" s="125"/>
      <c r="DW45" s="125"/>
      <c r="DX45" s="125"/>
      <c r="DY45" s="125"/>
      <c r="DZ45" s="125"/>
      <c r="EA45" s="125"/>
      <c r="EB45" s="125"/>
    </row>
    <row r="46" spans="1:132" s="126" customFormat="1" x14ac:dyDescent="0.25">
      <c r="A46" s="198" t="s">
        <v>18</v>
      </c>
      <c r="B46" s="199"/>
      <c r="C46" s="199"/>
      <c r="D46" s="199"/>
      <c r="E46" s="199"/>
      <c r="F46" s="199"/>
      <c r="G46" s="200"/>
      <c r="H46" s="58">
        <f>SUM(H37:H45)</f>
        <v>61</v>
      </c>
      <c r="I46" s="58">
        <f>SUM(I37:I45)</f>
        <v>30</v>
      </c>
      <c r="J46" s="58">
        <f>SUM(J37:J45)</f>
        <v>30</v>
      </c>
      <c r="K46" s="58">
        <f t="shared" ref="K46:N46" si="3">SUM(K37:K45)</f>
        <v>0</v>
      </c>
      <c r="L46" s="58">
        <f t="shared" si="3"/>
        <v>0</v>
      </c>
      <c r="M46" s="58">
        <f t="shared" si="3"/>
        <v>0</v>
      </c>
      <c r="N46" s="58">
        <f t="shared" si="3"/>
        <v>33</v>
      </c>
      <c r="O46" s="127"/>
      <c r="P46" s="127"/>
      <c r="Q46" s="127"/>
      <c r="R46" s="128"/>
      <c r="S46" s="127"/>
      <c r="T46" s="125"/>
      <c r="U46" s="125"/>
      <c r="V46" s="125"/>
      <c r="W46" s="125"/>
      <c r="X46" s="125"/>
      <c r="Y46" s="125"/>
      <c r="Z46" s="125"/>
      <c r="AA46" s="125"/>
      <c r="AB46" s="125"/>
      <c r="AC46" s="125"/>
      <c r="AD46" s="125"/>
      <c r="AE46" s="125"/>
      <c r="AF46" s="125"/>
      <c r="AG46" s="125"/>
      <c r="AH46" s="125"/>
      <c r="AI46" s="125"/>
      <c r="AJ46" s="125"/>
      <c r="AK46" s="125"/>
      <c r="AL46" s="125"/>
      <c r="AM46" s="125"/>
      <c r="AN46" s="125"/>
      <c r="AO46" s="125"/>
      <c r="AP46" s="125"/>
      <c r="AQ46" s="125"/>
      <c r="AR46" s="125"/>
      <c r="AS46" s="125"/>
      <c r="AT46" s="125"/>
      <c r="AU46" s="125"/>
      <c r="AV46" s="125"/>
      <c r="AW46" s="125"/>
      <c r="AX46" s="125"/>
      <c r="AY46" s="125"/>
      <c r="AZ46" s="125"/>
      <c r="BA46" s="125"/>
      <c r="BB46" s="125"/>
      <c r="BC46" s="125"/>
      <c r="BD46" s="125"/>
      <c r="BE46" s="125"/>
      <c r="BF46" s="125"/>
      <c r="BG46" s="125"/>
      <c r="BH46" s="125"/>
      <c r="BI46" s="125"/>
      <c r="BJ46" s="125"/>
      <c r="BK46" s="125"/>
      <c r="BL46" s="125"/>
      <c r="BM46" s="125"/>
      <c r="BN46" s="125"/>
      <c r="BO46" s="125"/>
      <c r="BP46" s="125"/>
      <c r="BQ46" s="125"/>
      <c r="BR46" s="125"/>
      <c r="BS46" s="125"/>
      <c r="BT46" s="125"/>
      <c r="BU46" s="125"/>
      <c r="BV46" s="125"/>
      <c r="BW46" s="125"/>
      <c r="BX46" s="125"/>
      <c r="BY46" s="125"/>
      <c r="BZ46" s="125"/>
      <c r="CA46" s="125"/>
      <c r="CB46" s="125"/>
      <c r="CC46" s="125"/>
      <c r="CD46" s="125"/>
      <c r="CE46" s="125"/>
      <c r="CF46" s="125"/>
      <c r="CG46" s="125"/>
      <c r="CH46" s="125"/>
      <c r="CI46" s="125"/>
      <c r="CJ46" s="125"/>
      <c r="CK46" s="125"/>
      <c r="CL46" s="125"/>
      <c r="CM46" s="125"/>
      <c r="CN46" s="125"/>
      <c r="CO46" s="125"/>
      <c r="CP46" s="125"/>
      <c r="CQ46" s="125"/>
      <c r="CR46" s="125"/>
      <c r="CS46" s="125"/>
      <c r="CT46" s="125"/>
      <c r="CU46" s="125"/>
      <c r="CV46" s="125"/>
      <c r="CW46" s="125"/>
      <c r="CX46" s="125"/>
      <c r="CY46" s="125"/>
      <c r="CZ46" s="125"/>
      <c r="DA46" s="125"/>
      <c r="DB46" s="125"/>
      <c r="DC46" s="125"/>
      <c r="DD46" s="125"/>
      <c r="DE46" s="125"/>
      <c r="DF46" s="125"/>
      <c r="DG46" s="125"/>
      <c r="DH46" s="125"/>
      <c r="DI46" s="125"/>
      <c r="DJ46" s="125"/>
      <c r="DK46" s="125"/>
      <c r="DL46" s="125"/>
      <c r="DM46" s="125"/>
      <c r="DN46" s="125"/>
      <c r="DO46" s="125"/>
      <c r="DP46" s="125"/>
      <c r="DQ46" s="125"/>
      <c r="DR46" s="125"/>
      <c r="DS46" s="125"/>
      <c r="DT46" s="125"/>
      <c r="DU46" s="125"/>
      <c r="DV46" s="125"/>
      <c r="DW46" s="125"/>
      <c r="DX46" s="125"/>
      <c r="DY46" s="125"/>
      <c r="DZ46" s="125"/>
      <c r="EA46" s="125"/>
      <c r="EB46" s="125"/>
    </row>
    <row r="47" spans="1:132" s="126" customFormat="1" ht="24" x14ac:dyDescent="0.25">
      <c r="A47" s="123" t="s">
        <v>662</v>
      </c>
      <c r="B47" s="124">
        <v>5</v>
      </c>
      <c r="C47" s="60" t="s">
        <v>623</v>
      </c>
      <c r="D47" s="102" t="s">
        <v>146</v>
      </c>
      <c r="E47" s="26" t="s">
        <v>503</v>
      </c>
      <c r="F47" s="26" t="s">
        <v>504</v>
      </c>
      <c r="G47" s="26" t="s">
        <v>115</v>
      </c>
      <c r="H47" s="144">
        <v>8</v>
      </c>
      <c r="I47" s="144">
        <v>8</v>
      </c>
      <c r="J47" s="17">
        <v>0</v>
      </c>
      <c r="K47" s="17">
        <v>0</v>
      </c>
      <c r="L47" s="17">
        <v>0</v>
      </c>
      <c r="M47" s="17">
        <v>0</v>
      </c>
      <c r="N47" s="124">
        <v>4</v>
      </c>
      <c r="O47" s="17" t="s">
        <v>16</v>
      </c>
      <c r="P47" s="17" t="s">
        <v>17</v>
      </c>
      <c r="Q47" s="17" t="s">
        <v>192</v>
      </c>
      <c r="R47" s="60"/>
      <c r="S47" s="17"/>
      <c r="T47" s="125"/>
      <c r="U47" s="125"/>
      <c r="V47" s="125"/>
      <c r="W47" s="125"/>
      <c r="X47" s="125"/>
      <c r="Y47" s="125"/>
      <c r="Z47" s="125"/>
      <c r="AA47" s="125"/>
      <c r="AB47" s="125"/>
      <c r="AC47" s="125"/>
      <c r="AD47" s="125"/>
      <c r="AE47" s="125"/>
      <c r="AF47" s="125"/>
      <c r="AG47" s="125"/>
      <c r="AH47" s="125"/>
      <c r="AI47" s="125"/>
      <c r="AJ47" s="125"/>
      <c r="AK47" s="125"/>
      <c r="AL47" s="125"/>
      <c r="AM47" s="125"/>
      <c r="AN47" s="125"/>
      <c r="AO47" s="125"/>
      <c r="AP47" s="125"/>
      <c r="AQ47" s="125"/>
      <c r="AR47" s="125"/>
      <c r="AS47" s="125"/>
      <c r="AT47" s="125"/>
      <c r="AU47" s="125"/>
      <c r="AV47" s="125"/>
      <c r="AW47" s="125"/>
      <c r="AX47" s="125"/>
      <c r="AY47" s="125"/>
      <c r="AZ47" s="125"/>
      <c r="BA47" s="125"/>
      <c r="BB47" s="125"/>
      <c r="BC47" s="125"/>
      <c r="BD47" s="125"/>
      <c r="BE47" s="125"/>
      <c r="BF47" s="125"/>
      <c r="BG47" s="125"/>
      <c r="BH47" s="125"/>
      <c r="BI47" s="125"/>
      <c r="BJ47" s="125"/>
      <c r="BK47" s="125"/>
      <c r="BL47" s="125"/>
      <c r="BM47" s="125"/>
      <c r="BN47" s="125"/>
      <c r="BO47" s="125"/>
      <c r="BP47" s="125"/>
      <c r="BQ47" s="125"/>
      <c r="BR47" s="125"/>
      <c r="BS47" s="125"/>
      <c r="BT47" s="125"/>
      <c r="BU47" s="125"/>
      <c r="BV47" s="125"/>
      <c r="BW47" s="125"/>
      <c r="BX47" s="125"/>
      <c r="BY47" s="125"/>
      <c r="BZ47" s="125"/>
      <c r="CA47" s="125"/>
      <c r="CB47" s="125"/>
      <c r="CC47" s="125"/>
      <c r="CD47" s="125"/>
      <c r="CE47" s="125"/>
      <c r="CF47" s="125"/>
      <c r="CG47" s="125"/>
      <c r="CH47" s="125"/>
      <c r="CI47" s="125"/>
      <c r="CJ47" s="125"/>
      <c r="CK47" s="125"/>
      <c r="CL47" s="125"/>
      <c r="CM47" s="125"/>
      <c r="CN47" s="125"/>
      <c r="CO47" s="125"/>
      <c r="CP47" s="125"/>
      <c r="CQ47" s="125"/>
      <c r="CR47" s="125"/>
      <c r="CS47" s="125"/>
      <c r="CT47" s="125"/>
      <c r="CU47" s="125"/>
      <c r="CV47" s="125"/>
      <c r="CW47" s="125"/>
      <c r="CX47" s="125"/>
      <c r="CY47" s="125"/>
      <c r="CZ47" s="125"/>
      <c r="DA47" s="125"/>
      <c r="DB47" s="125"/>
      <c r="DC47" s="125"/>
      <c r="DD47" s="125"/>
      <c r="DE47" s="125"/>
      <c r="DF47" s="125"/>
      <c r="DG47" s="125"/>
      <c r="DH47" s="125"/>
      <c r="DI47" s="125"/>
      <c r="DJ47" s="125"/>
      <c r="DK47" s="125"/>
      <c r="DL47" s="125"/>
      <c r="DM47" s="125"/>
      <c r="DN47" s="125"/>
      <c r="DO47" s="125"/>
      <c r="DP47" s="125"/>
      <c r="DQ47" s="125"/>
      <c r="DR47" s="125"/>
      <c r="DS47" s="125"/>
      <c r="DT47" s="125"/>
      <c r="DU47" s="125"/>
      <c r="DV47" s="125"/>
      <c r="DW47" s="125"/>
      <c r="DX47" s="125"/>
      <c r="DY47" s="125"/>
      <c r="DZ47" s="125"/>
      <c r="EA47" s="125"/>
      <c r="EB47" s="125"/>
    </row>
    <row r="48" spans="1:132" s="126" customFormat="1" ht="24" x14ac:dyDescent="0.25">
      <c r="A48" s="123" t="s">
        <v>662</v>
      </c>
      <c r="B48" s="124">
        <v>5</v>
      </c>
      <c r="C48" s="60" t="s">
        <v>614</v>
      </c>
      <c r="D48" s="102" t="s">
        <v>197</v>
      </c>
      <c r="E48" s="26" t="s">
        <v>479</v>
      </c>
      <c r="F48" s="26" t="s">
        <v>252</v>
      </c>
      <c r="G48" s="26" t="s">
        <v>147</v>
      </c>
      <c r="H48" s="144">
        <v>8</v>
      </c>
      <c r="I48" s="144">
        <v>0</v>
      </c>
      <c r="J48" s="17">
        <v>0</v>
      </c>
      <c r="K48" s="17">
        <v>0</v>
      </c>
      <c r="L48" s="17">
        <v>0</v>
      </c>
      <c r="M48" s="17">
        <v>0</v>
      </c>
      <c r="N48" s="124">
        <v>3</v>
      </c>
      <c r="O48" s="17" t="s">
        <v>16</v>
      </c>
      <c r="P48" s="17" t="s">
        <v>17</v>
      </c>
      <c r="Q48" s="17" t="s">
        <v>192</v>
      </c>
      <c r="R48" s="60"/>
      <c r="S48" s="17"/>
      <c r="T48" s="125"/>
      <c r="U48" s="125"/>
      <c r="V48" s="125"/>
      <c r="W48" s="125"/>
      <c r="X48" s="125"/>
      <c r="Y48" s="125"/>
      <c r="Z48" s="125"/>
      <c r="AA48" s="125"/>
      <c r="AB48" s="125"/>
      <c r="AC48" s="125"/>
      <c r="AD48" s="125"/>
      <c r="AE48" s="125"/>
      <c r="AF48" s="125"/>
      <c r="AG48" s="125"/>
      <c r="AH48" s="125"/>
      <c r="AI48" s="125"/>
      <c r="AJ48" s="125"/>
      <c r="AK48" s="125"/>
      <c r="AL48" s="125"/>
      <c r="AM48" s="125"/>
      <c r="AN48" s="125"/>
      <c r="AO48" s="125"/>
      <c r="AP48" s="125"/>
      <c r="AQ48" s="125"/>
      <c r="AR48" s="125"/>
      <c r="AS48" s="125"/>
      <c r="AT48" s="125"/>
      <c r="AU48" s="125"/>
      <c r="AV48" s="125"/>
      <c r="AW48" s="125"/>
      <c r="AX48" s="125"/>
      <c r="AY48" s="125"/>
      <c r="AZ48" s="125"/>
      <c r="BA48" s="125"/>
      <c r="BB48" s="125"/>
      <c r="BC48" s="125"/>
      <c r="BD48" s="125"/>
      <c r="BE48" s="125"/>
      <c r="BF48" s="125"/>
      <c r="BG48" s="125"/>
      <c r="BH48" s="125"/>
      <c r="BI48" s="125"/>
      <c r="BJ48" s="125"/>
      <c r="BK48" s="125"/>
      <c r="BL48" s="125"/>
      <c r="BM48" s="125"/>
      <c r="BN48" s="125"/>
      <c r="BO48" s="125"/>
      <c r="BP48" s="125"/>
      <c r="BQ48" s="125"/>
      <c r="BR48" s="125"/>
      <c r="BS48" s="125"/>
      <c r="BT48" s="125"/>
      <c r="BU48" s="125"/>
      <c r="BV48" s="125"/>
      <c r="BW48" s="125"/>
      <c r="BX48" s="125"/>
      <c r="BY48" s="125"/>
      <c r="BZ48" s="125"/>
      <c r="CA48" s="125"/>
      <c r="CB48" s="125"/>
      <c r="CC48" s="125"/>
      <c r="CD48" s="125"/>
      <c r="CE48" s="125"/>
      <c r="CF48" s="125"/>
      <c r="CG48" s="125"/>
      <c r="CH48" s="125"/>
      <c r="CI48" s="125"/>
      <c r="CJ48" s="125"/>
      <c r="CK48" s="125"/>
      <c r="CL48" s="125"/>
      <c r="CM48" s="125"/>
      <c r="CN48" s="125"/>
      <c r="CO48" s="125"/>
      <c r="CP48" s="125"/>
      <c r="CQ48" s="125"/>
      <c r="CR48" s="125"/>
      <c r="CS48" s="125"/>
      <c r="CT48" s="125"/>
      <c r="CU48" s="125"/>
      <c r="CV48" s="125"/>
      <c r="CW48" s="125"/>
      <c r="CX48" s="125"/>
      <c r="CY48" s="125"/>
      <c r="CZ48" s="125"/>
      <c r="DA48" s="125"/>
      <c r="DB48" s="125"/>
      <c r="DC48" s="125"/>
      <c r="DD48" s="125"/>
      <c r="DE48" s="125"/>
      <c r="DF48" s="125"/>
      <c r="DG48" s="125"/>
      <c r="DH48" s="125"/>
      <c r="DI48" s="125"/>
      <c r="DJ48" s="125"/>
      <c r="DK48" s="125"/>
      <c r="DL48" s="125"/>
      <c r="DM48" s="125"/>
      <c r="DN48" s="125"/>
      <c r="DO48" s="125"/>
      <c r="DP48" s="125"/>
      <c r="DQ48" s="125"/>
      <c r="DR48" s="125"/>
      <c r="DS48" s="125"/>
      <c r="DT48" s="125"/>
      <c r="DU48" s="125"/>
      <c r="DV48" s="125"/>
      <c r="DW48" s="125"/>
      <c r="DX48" s="125"/>
      <c r="DY48" s="125"/>
      <c r="DZ48" s="125"/>
      <c r="EA48" s="125"/>
      <c r="EB48" s="125"/>
    </row>
    <row r="49" spans="1:132" s="126" customFormat="1" ht="24" x14ac:dyDescent="0.25">
      <c r="A49" s="123" t="s">
        <v>662</v>
      </c>
      <c r="B49" s="124">
        <v>5</v>
      </c>
      <c r="C49" s="60" t="s">
        <v>615</v>
      </c>
      <c r="D49" s="102" t="s">
        <v>153</v>
      </c>
      <c r="E49" s="26" t="s">
        <v>483</v>
      </c>
      <c r="F49" s="26" t="s">
        <v>238</v>
      </c>
      <c r="G49" s="26" t="s">
        <v>107</v>
      </c>
      <c r="H49" s="144">
        <v>8</v>
      </c>
      <c r="I49" s="144">
        <v>8</v>
      </c>
      <c r="J49" s="17">
        <v>0</v>
      </c>
      <c r="K49" s="17">
        <v>0</v>
      </c>
      <c r="L49" s="17">
        <v>0</v>
      </c>
      <c r="M49" s="17">
        <v>0</v>
      </c>
      <c r="N49" s="124">
        <v>4</v>
      </c>
      <c r="O49" s="17" t="s">
        <v>685</v>
      </c>
      <c r="P49" s="17" t="s">
        <v>17</v>
      </c>
      <c r="Q49" s="17" t="s">
        <v>192</v>
      </c>
      <c r="R49" s="60"/>
      <c r="S49" s="17"/>
      <c r="T49" s="125"/>
      <c r="U49" s="125"/>
      <c r="V49" s="125"/>
      <c r="W49" s="125"/>
      <c r="X49" s="125"/>
      <c r="Y49" s="125"/>
      <c r="Z49" s="125"/>
      <c r="AA49" s="125"/>
      <c r="AB49" s="125"/>
      <c r="AC49" s="125"/>
      <c r="AD49" s="125"/>
      <c r="AE49" s="125"/>
      <c r="AF49" s="125"/>
      <c r="AG49" s="125"/>
      <c r="AH49" s="125"/>
      <c r="AI49" s="125"/>
      <c r="AJ49" s="125"/>
      <c r="AK49" s="125"/>
      <c r="AL49" s="125"/>
      <c r="AM49" s="125"/>
      <c r="AN49" s="125"/>
      <c r="AO49" s="125"/>
      <c r="AP49" s="125"/>
      <c r="AQ49" s="125"/>
      <c r="AR49" s="125"/>
      <c r="AS49" s="125"/>
      <c r="AT49" s="125"/>
      <c r="AU49" s="125"/>
      <c r="AV49" s="125"/>
      <c r="AW49" s="125"/>
      <c r="AX49" s="125"/>
      <c r="AY49" s="125"/>
      <c r="AZ49" s="125"/>
      <c r="BA49" s="125"/>
      <c r="BB49" s="125"/>
      <c r="BC49" s="125"/>
      <c r="BD49" s="125"/>
      <c r="BE49" s="125"/>
      <c r="BF49" s="125"/>
      <c r="BG49" s="125"/>
      <c r="BH49" s="125"/>
      <c r="BI49" s="125"/>
      <c r="BJ49" s="125"/>
      <c r="BK49" s="125"/>
      <c r="BL49" s="125"/>
      <c r="BM49" s="125"/>
      <c r="BN49" s="125"/>
      <c r="BO49" s="125"/>
      <c r="BP49" s="125"/>
      <c r="BQ49" s="125"/>
      <c r="BR49" s="125"/>
      <c r="BS49" s="125"/>
      <c r="BT49" s="125"/>
      <c r="BU49" s="125"/>
      <c r="BV49" s="125"/>
      <c r="BW49" s="125"/>
      <c r="BX49" s="125"/>
      <c r="BY49" s="125"/>
      <c r="BZ49" s="125"/>
      <c r="CA49" s="125"/>
      <c r="CB49" s="125"/>
      <c r="CC49" s="125"/>
      <c r="CD49" s="125"/>
      <c r="CE49" s="125"/>
      <c r="CF49" s="125"/>
      <c r="CG49" s="125"/>
      <c r="CH49" s="125"/>
      <c r="CI49" s="125"/>
      <c r="CJ49" s="125"/>
      <c r="CK49" s="125"/>
      <c r="CL49" s="125"/>
      <c r="CM49" s="125"/>
      <c r="CN49" s="125"/>
      <c r="CO49" s="125"/>
      <c r="CP49" s="125"/>
      <c r="CQ49" s="125"/>
      <c r="CR49" s="125"/>
      <c r="CS49" s="125"/>
      <c r="CT49" s="125"/>
      <c r="CU49" s="125"/>
      <c r="CV49" s="125"/>
      <c r="CW49" s="125"/>
      <c r="CX49" s="125"/>
      <c r="CY49" s="125"/>
      <c r="CZ49" s="125"/>
      <c r="DA49" s="125"/>
      <c r="DB49" s="125"/>
      <c r="DC49" s="125"/>
      <c r="DD49" s="125"/>
      <c r="DE49" s="125"/>
      <c r="DF49" s="125"/>
      <c r="DG49" s="125"/>
      <c r="DH49" s="125"/>
      <c r="DI49" s="125"/>
      <c r="DJ49" s="125"/>
      <c r="DK49" s="125"/>
      <c r="DL49" s="125"/>
      <c r="DM49" s="125"/>
      <c r="DN49" s="125"/>
      <c r="DO49" s="125"/>
      <c r="DP49" s="125"/>
      <c r="DQ49" s="125"/>
      <c r="DR49" s="125"/>
      <c r="DS49" s="125"/>
      <c r="DT49" s="125"/>
      <c r="DU49" s="125"/>
      <c r="DV49" s="125"/>
      <c r="DW49" s="125"/>
      <c r="DX49" s="125"/>
      <c r="DY49" s="125"/>
      <c r="DZ49" s="125"/>
      <c r="EA49" s="125"/>
      <c r="EB49" s="125"/>
    </row>
    <row r="50" spans="1:132" s="126" customFormat="1" ht="24" x14ac:dyDescent="0.25">
      <c r="A50" s="123" t="s">
        <v>662</v>
      </c>
      <c r="B50" s="124">
        <v>5</v>
      </c>
      <c r="C50" s="60" t="s">
        <v>620</v>
      </c>
      <c r="D50" s="102" t="s">
        <v>494</v>
      </c>
      <c r="E50" s="26" t="s">
        <v>495</v>
      </c>
      <c r="F50" s="26" t="s">
        <v>238</v>
      </c>
      <c r="G50" s="26" t="s">
        <v>107</v>
      </c>
      <c r="H50" s="144">
        <v>0</v>
      </c>
      <c r="I50" s="144">
        <v>0</v>
      </c>
      <c r="J50" s="17">
        <v>22</v>
      </c>
      <c r="K50" s="17">
        <v>0</v>
      </c>
      <c r="L50" s="17">
        <v>0</v>
      </c>
      <c r="M50" s="17">
        <v>0</v>
      </c>
      <c r="N50" s="124">
        <v>5</v>
      </c>
      <c r="O50" s="17" t="s">
        <v>685</v>
      </c>
      <c r="P50" s="17" t="s">
        <v>17</v>
      </c>
      <c r="Q50" s="17" t="s">
        <v>192</v>
      </c>
      <c r="R50" s="60"/>
      <c r="S50" s="17"/>
      <c r="T50" s="125"/>
      <c r="U50" s="125"/>
      <c r="V50" s="125"/>
      <c r="W50" s="125"/>
      <c r="X50" s="125"/>
      <c r="Y50" s="125"/>
      <c r="Z50" s="125"/>
      <c r="AA50" s="125"/>
      <c r="AB50" s="125"/>
      <c r="AC50" s="125"/>
      <c r="AD50" s="125"/>
      <c r="AE50" s="125"/>
      <c r="AF50" s="125"/>
      <c r="AG50" s="125"/>
      <c r="AH50" s="125"/>
      <c r="AI50" s="125"/>
      <c r="AJ50" s="125"/>
      <c r="AK50" s="125"/>
      <c r="AL50" s="125"/>
      <c r="AM50" s="125"/>
      <c r="AN50" s="125"/>
      <c r="AO50" s="125"/>
      <c r="AP50" s="125"/>
      <c r="AQ50" s="125"/>
      <c r="AR50" s="125"/>
      <c r="AS50" s="125"/>
      <c r="AT50" s="125"/>
      <c r="AU50" s="125"/>
      <c r="AV50" s="125"/>
      <c r="AW50" s="125"/>
      <c r="AX50" s="125"/>
      <c r="AY50" s="125"/>
      <c r="AZ50" s="125"/>
      <c r="BA50" s="125"/>
      <c r="BB50" s="125"/>
      <c r="BC50" s="125"/>
      <c r="BD50" s="125"/>
      <c r="BE50" s="125"/>
      <c r="BF50" s="125"/>
      <c r="BG50" s="125"/>
      <c r="BH50" s="125"/>
      <c r="BI50" s="125"/>
      <c r="BJ50" s="125"/>
      <c r="BK50" s="125"/>
      <c r="BL50" s="125"/>
      <c r="BM50" s="125"/>
      <c r="BN50" s="125"/>
      <c r="BO50" s="125"/>
      <c r="BP50" s="125"/>
      <c r="BQ50" s="125"/>
      <c r="BR50" s="125"/>
      <c r="BS50" s="125"/>
      <c r="BT50" s="125"/>
      <c r="BU50" s="125"/>
      <c r="BV50" s="125"/>
      <c r="BW50" s="125"/>
      <c r="BX50" s="125"/>
      <c r="BY50" s="125"/>
      <c r="BZ50" s="125"/>
      <c r="CA50" s="125"/>
      <c r="CB50" s="125"/>
      <c r="CC50" s="125"/>
      <c r="CD50" s="125"/>
      <c r="CE50" s="125"/>
      <c r="CF50" s="125"/>
      <c r="CG50" s="125"/>
      <c r="CH50" s="125"/>
      <c r="CI50" s="125"/>
      <c r="CJ50" s="125"/>
      <c r="CK50" s="125"/>
      <c r="CL50" s="125"/>
      <c r="CM50" s="125"/>
      <c r="CN50" s="125"/>
      <c r="CO50" s="125"/>
      <c r="CP50" s="125"/>
      <c r="CQ50" s="125"/>
      <c r="CR50" s="125"/>
      <c r="CS50" s="125"/>
      <c r="CT50" s="125"/>
      <c r="CU50" s="125"/>
      <c r="CV50" s="125"/>
      <c r="CW50" s="125"/>
      <c r="CX50" s="125"/>
      <c r="CY50" s="125"/>
      <c r="CZ50" s="125"/>
      <c r="DA50" s="125"/>
      <c r="DB50" s="125"/>
      <c r="DC50" s="125"/>
      <c r="DD50" s="125"/>
      <c r="DE50" s="125"/>
      <c r="DF50" s="125"/>
      <c r="DG50" s="125"/>
      <c r="DH50" s="125"/>
      <c r="DI50" s="125"/>
      <c r="DJ50" s="125"/>
      <c r="DK50" s="125"/>
      <c r="DL50" s="125"/>
      <c r="DM50" s="125"/>
      <c r="DN50" s="125"/>
      <c r="DO50" s="125"/>
      <c r="DP50" s="125"/>
      <c r="DQ50" s="125"/>
      <c r="DR50" s="125"/>
      <c r="DS50" s="125"/>
      <c r="DT50" s="125"/>
      <c r="DU50" s="125"/>
      <c r="DV50" s="125"/>
      <c r="DW50" s="125"/>
      <c r="DX50" s="125"/>
      <c r="DY50" s="125"/>
      <c r="DZ50" s="125"/>
      <c r="EA50" s="125"/>
      <c r="EB50" s="125"/>
    </row>
    <row r="51" spans="1:132" s="126" customFormat="1" ht="37.5" x14ac:dyDescent="0.25">
      <c r="A51" s="123" t="s">
        <v>662</v>
      </c>
      <c r="B51" s="124">
        <v>5</v>
      </c>
      <c r="C51" s="60"/>
      <c r="D51" s="94" t="s">
        <v>255</v>
      </c>
      <c r="E51" s="95" t="s">
        <v>277</v>
      </c>
      <c r="F51" s="95"/>
      <c r="G51" s="96"/>
      <c r="H51" s="111">
        <v>20</v>
      </c>
      <c r="I51" s="98">
        <v>0</v>
      </c>
      <c r="J51" s="17">
        <v>0</v>
      </c>
      <c r="K51" s="17">
        <v>0</v>
      </c>
      <c r="L51" s="17">
        <v>0</v>
      </c>
      <c r="M51" s="17">
        <v>0</v>
      </c>
      <c r="N51" s="97">
        <v>7</v>
      </c>
      <c r="O51" s="17" t="s">
        <v>16</v>
      </c>
      <c r="P51" s="17" t="s">
        <v>20</v>
      </c>
      <c r="Q51" s="17" t="s">
        <v>192</v>
      </c>
      <c r="R51" s="60"/>
      <c r="S51" s="17"/>
      <c r="T51" s="125"/>
      <c r="U51" s="125"/>
      <c r="V51" s="125"/>
      <c r="W51" s="125"/>
      <c r="X51" s="125"/>
      <c r="Y51" s="125"/>
      <c r="Z51" s="125"/>
      <c r="AA51" s="125"/>
      <c r="AB51" s="125"/>
      <c r="AC51" s="125"/>
      <c r="AD51" s="125"/>
      <c r="AE51" s="125"/>
      <c r="AF51" s="125"/>
      <c r="AG51" s="125"/>
      <c r="AH51" s="125"/>
      <c r="AI51" s="125"/>
      <c r="AJ51" s="125"/>
      <c r="AK51" s="125"/>
      <c r="AL51" s="125"/>
      <c r="AM51" s="125"/>
      <c r="AN51" s="125"/>
      <c r="AO51" s="125"/>
      <c r="AP51" s="125"/>
      <c r="AQ51" s="125"/>
      <c r="AR51" s="125"/>
      <c r="AS51" s="125"/>
      <c r="AT51" s="125"/>
      <c r="AU51" s="125"/>
      <c r="AV51" s="125"/>
      <c r="AW51" s="125"/>
      <c r="AX51" s="125"/>
      <c r="AY51" s="125"/>
      <c r="AZ51" s="125"/>
      <c r="BA51" s="125"/>
      <c r="BB51" s="125"/>
      <c r="BC51" s="125"/>
      <c r="BD51" s="125"/>
      <c r="BE51" s="125"/>
      <c r="BF51" s="125"/>
      <c r="BG51" s="125"/>
      <c r="BH51" s="125"/>
      <c r="BI51" s="125"/>
      <c r="BJ51" s="125"/>
      <c r="BK51" s="125"/>
      <c r="BL51" s="125"/>
      <c r="BM51" s="125"/>
      <c r="BN51" s="125"/>
      <c r="BO51" s="125"/>
      <c r="BP51" s="125"/>
      <c r="BQ51" s="125"/>
      <c r="BR51" s="125"/>
      <c r="BS51" s="125"/>
      <c r="BT51" s="125"/>
      <c r="BU51" s="125"/>
      <c r="BV51" s="125"/>
      <c r="BW51" s="125"/>
      <c r="BX51" s="125"/>
      <c r="BY51" s="125"/>
      <c r="BZ51" s="125"/>
      <c r="CA51" s="125"/>
      <c r="CB51" s="125"/>
      <c r="CC51" s="125"/>
      <c r="CD51" s="125"/>
      <c r="CE51" s="125"/>
      <c r="CF51" s="125"/>
      <c r="CG51" s="125"/>
      <c r="CH51" s="125"/>
      <c r="CI51" s="125"/>
      <c r="CJ51" s="125"/>
      <c r="CK51" s="125"/>
      <c r="CL51" s="125"/>
      <c r="CM51" s="125"/>
      <c r="CN51" s="125"/>
      <c r="CO51" s="125"/>
      <c r="CP51" s="125"/>
      <c r="CQ51" s="125"/>
      <c r="CR51" s="125"/>
      <c r="CS51" s="125"/>
      <c r="CT51" s="125"/>
      <c r="CU51" s="125"/>
      <c r="CV51" s="125"/>
      <c r="CW51" s="125"/>
      <c r="CX51" s="125"/>
      <c r="CY51" s="125"/>
      <c r="CZ51" s="125"/>
      <c r="DA51" s="125"/>
      <c r="DB51" s="125"/>
      <c r="DC51" s="125"/>
      <c r="DD51" s="125"/>
      <c r="DE51" s="125"/>
      <c r="DF51" s="125"/>
      <c r="DG51" s="125"/>
      <c r="DH51" s="125"/>
      <c r="DI51" s="125"/>
      <c r="DJ51" s="125"/>
      <c r="DK51" s="125"/>
      <c r="DL51" s="125"/>
      <c r="DM51" s="125"/>
      <c r="DN51" s="125"/>
      <c r="DO51" s="125"/>
      <c r="DP51" s="125"/>
      <c r="DQ51" s="125"/>
      <c r="DR51" s="125"/>
      <c r="DS51" s="125"/>
      <c r="DT51" s="125"/>
      <c r="DU51" s="125"/>
      <c r="DV51" s="125"/>
      <c r="DW51" s="125"/>
      <c r="DX51" s="125"/>
      <c r="DY51" s="125"/>
      <c r="DZ51" s="125"/>
      <c r="EA51" s="125"/>
      <c r="EB51" s="125"/>
    </row>
    <row r="52" spans="1:132" s="126" customFormat="1" ht="25.5" x14ac:dyDescent="0.25">
      <c r="A52" s="123" t="s">
        <v>662</v>
      </c>
      <c r="B52" s="124">
        <v>5</v>
      </c>
      <c r="C52" s="60"/>
      <c r="D52" s="94" t="s">
        <v>229</v>
      </c>
      <c r="E52" s="95" t="s">
        <v>278</v>
      </c>
      <c r="F52" s="95"/>
      <c r="G52" s="96"/>
      <c r="H52" s="111">
        <v>10</v>
      </c>
      <c r="I52" s="98">
        <v>0</v>
      </c>
      <c r="J52" s="17">
        <v>0</v>
      </c>
      <c r="K52" s="17">
        <v>0</v>
      </c>
      <c r="L52" s="17">
        <v>0</v>
      </c>
      <c r="M52" s="17">
        <v>0</v>
      </c>
      <c r="N52" s="97">
        <v>3</v>
      </c>
      <c r="O52" s="17" t="s">
        <v>16</v>
      </c>
      <c r="P52" s="17" t="s">
        <v>20</v>
      </c>
      <c r="Q52" s="17" t="s">
        <v>192</v>
      </c>
      <c r="R52" s="60"/>
      <c r="S52" s="17"/>
      <c r="T52" s="125"/>
      <c r="U52" s="125"/>
      <c r="V52" s="125"/>
      <c r="W52" s="125"/>
      <c r="X52" s="125"/>
      <c r="Y52" s="125"/>
      <c r="Z52" s="125"/>
      <c r="AA52" s="125"/>
      <c r="AB52" s="125"/>
      <c r="AC52" s="125"/>
      <c r="AD52" s="125"/>
      <c r="AE52" s="125"/>
      <c r="AF52" s="125"/>
      <c r="AG52" s="125"/>
      <c r="AH52" s="125"/>
      <c r="AI52" s="125"/>
      <c r="AJ52" s="125"/>
      <c r="AK52" s="125"/>
      <c r="AL52" s="125"/>
      <c r="AM52" s="125"/>
      <c r="AN52" s="125"/>
      <c r="AO52" s="125"/>
      <c r="AP52" s="125"/>
      <c r="AQ52" s="125"/>
      <c r="AR52" s="125"/>
      <c r="AS52" s="125"/>
      <c r="AT52" s="125"/>
      <c r="AU52" s="125"/>
      <c r="AV52" s="125"/>
      <c r="AW52" s="125"/>
      <c r="AX52" s="125"/>
      <c r="AY52" s="125"/>
      <c r="AZ52" s="125"/>
      <c r="BA52" s="125"/>
      <c r="BB52" s="125"/>
      <c r="BC52" s="125"/>
      <c r="BD52" s="125"/>
      <c r="BE52" s="125"/>
      <c r="BF52" s="125"/>
      <c r="BG52" s="125"/>
      <c r="BH52" s="125"/>
      <c r="BI52" s="125"/>
      <c r="BJ52" s="125"/>
      <c r="BK52" s="125"/>
      <c r="BL52" s="125"/>
      <c r="BM52" s="125"/>
      <c r="BN52" s="125"/>
      <c r="BO52" s="125"/>
      <c r="BP52" s="125"/>
      <c r="BQ52" s="125"/>
      <c r="BR52" s="125"/>
      <c r="BS52" s="125"/>
      <c r="BT52" s="125"/>
      <c r="BU52" s="125"/>
      <c r="BV52" s="125"/>
      <c r="BW52" s="125"/>
      <c r="BX52" s="125"/>
      <c r="BY52" s="125"/>
      <c r="BZ52" s="125"/>
      <c r="CA52" s="125"/>
      <c r="CB52" s="125"/>
      <c r="CC52" s="125"/>
      <c r="CD52" s="125"/>
      <c r="CE52" s="125"/>
      <c r="CF52" s="125"/>
      <c r="CG52" s="125"/>
      <c r="CH52" s="125"/>
      <c r="CI52" s="125"/>
      <c r="CJ52" s="125"/>
      <c r="CK52" s="125"/>
      <c r="CL52" s="125"/>
      <c r="CM52" s="125"/>
      <c r="CN52" s="125"/>
      <c r="CO52" s="125"/>
      <c r="CP52" s="125"/>
      <c r="CQ52" s="125"/>
      <c r="CR52" s="125"/>
      <c r="CS52" s="125"/>
      <c r="CT52" s="125"/>
      <c r="CU52" s="125"/>
      <c r="CV52" s="125"/>
      <c r="CW52" s="125"/>
      <c r="CX52" s="125"/>
      <c r="CY52" s="125"/>
      <c r="CZ52" s="125"/>
      <c r="DA52" s="125"/>
      <c r="DB52" s="125"/>
      <c r="DC52" s="125"/>
      <c r="DD52" s="125"/>
      <c r="DE52" s="125"/>
      <c r="DF52" s="125"/>
      <c r="DG52" s="125"/>
      <c r="DH52" s="125"/>
      <c r="DI52" s="125"/>
      <c r="DJ52" s="125"/>
      <c r="DK52" s="125"/>
      <c r="DL52" s="125"/>
      <c r="DM52" s="125"/>
      <c r="DN52" s="125"/>
      <c r="DO52" s="125"/>
      <c r="DP52" s="125"/>
      <c r="DQ52" s="125"/>
      <c r="DR52" s="125"/>
      <c r="DS52" s="125"/>
      <c r="DT52" s="125"/>
      <c r="DU52" s="125"/>
      <c r="DV52" s="125"/>
      <c r="DW52" s="125"/>
      <c r="DX52" s="125"/>
      <c r="DY52" s="125"/>
      <c r="DZ52" s="125"/>
      <c r="EA52" s="125"/>
      <c r="EB52" s="125"/>
    </row>
    <row r="53" spans="1:132" s="126" customFormat="1" ht="24" x14ac:dyDescent="0.25">
      <c r="A53" s="123" t="s">
        <v>662</v>
      </c>
      <c r="B53" s="124">
        <v>5</v>
      </c>
      <c r="C53" s="60"/>
      <c r="D53" s="102" t="s">
        <v>377</v>
      </c>
      <c r="E53" s="26" t="s">
        <v>378</v>
      </c>
      <c r="F53" s="26" t="s">
        <v>119</v>
      </c>
      <c r="G53" s="26"/>
      <c r="H53" s="52">
        <v>8</v>
      </c>
      <c r="I53" s="144">
        <v>0</v>
      </c>
      <c r="J53" s="17">
        <v>0</v>
      </c>
      <c r="K53" s="17">
        <v>0</v>
      </c>
      <c r="L53" s="17">
        <v>0</v>
      </c>
      <c r="M53" s="17">
        <v>0</v>
      </c>
      <c r="N53" s="124">
        <v>3</v>
      </c>
      <c r="O53" s="17" t="s">
        <v>16</v>
      </c>
      <c r="P53" s="17" t="s">
        <v>375</v>
      </c>
      <c r="Q53" s="17" t="s">
        <v>192</v>
      </c>
      <c r="R53" s="60" t="s">
        <v>120</v>
      </c>
      <c r="S53" s="17"/>
      <c r="T53" s="125"/>
      <c r="U53" s="125"/>
      <c r="V53" s="125"/>
      <c r="W53" s="125"/>
      <c r="X53" s="125"/>
      <c r="Y53" s="125"/>
      <c r="Z53" s="125"/>
      <c r="AA53" s="125"/>
      <c r="AB53" s="125"/>
      <c r="AC53" s="125"/>
      <c r="AD53" s="125"/>
      <c r="AE53" s="125"/>
      <c r="AF53" s="125"/>
      <c r="AG53" s="125"/>
      <c r="AH53" s="125"/>
      <c r="AI53" s="125"/>
      <c r="AJ53" s="125"/>
      <c r="AK53" s="125"/>
      <c r="AL53" s="125"/>
      <c r="AM53" s="125"/>
      <c r="AN53" s="125"/>
      <c r="AO53" s="125"/>
      <c r="AP53" s="125"/>
      <c r="AQ53" s="125"/>
      <c r="AR53" s="125"/>
      <c r="AS53" s="125"/>
      <c r="AT53" s="125"/>
      <c r="AU53" s="125"/>
      <c r="AV53" s="125"/>
      <c r="AW53" s="125"/>
      <c r="AX53" s="125"/>
      <c r="AY53" s="125"/>
      <c r="AZ53" s="125"/>
      <c r="BA53" s="125"/>
      <c r="BB53" s="125"/>
      <c r="BC53" s="125"/>
      <c r="BD53" s="125"/>
      <c r="BE53" s="125"/>
      <c r="BF53" s="125"/>
      <c r="BG53" s="125"/>
      <c r="BH53" s="125"/>
      <c r="BI53" s="125"/>
      <c r="BJ53" s="125"/>
      <c r="BK53" s="125"/>
      <c r="BL53" s="125"/>
      <c r="BM53" s="125"/>
      <c r="BN53" s="125"/>
      <c r="BO53" s="125"/>
      <c r="BP53" s="125"/>
      <c r="BQ53" s="125"/>
      <c r="BR53" s="125"/>
      <c r="BS53" s="125"/>
      <c r="BT53" s="125"/>
      <c r="BU53" s="125"/>
      <c r="BV53" s="125"/>
      <c r="BW53" s="125"/>
      <c r="BX53" s="125"/>
      <c r="BY53" s="125"/>
      <c r="BZ53" s="125"/>
      <c r="CA53" s="125"/>
      <c r="CB53" s="125"/>
      <c r="CC53" s="125"/>
      <c r="CD53" s="125"/>
      <c r="CE53" s="125"/>
      <c r="CF53" s="125"/>
      <c r="CG53" s="125"/>
      <c r="CH53" s="125"/>
      <c r="CI53" s="125"/>
      <c r="CJ53" s="125"/>
      <c r="CK53" s="125"/>
      <c r="CL53" s="125"/>
      <c r="CM53" s="125"/>
      <c r="CN53" s="125"/>
      <c r="CO53" s="125"/>
      <c r="CP53" s="125"/>
      <c r="CQ53" s="125"/>
      <c r="CR53" s="125"/>
      <c r="CS53" s="125"/>
      <c r="CT53" s="125"/>
      <c r="CU53" s="125"/>
      <c r="CV53" s="125"/>
      <c r="CW53" s="125"/>
      <c r="CX53" s="125"/>
      <c r="CY53" s="125"/>
      <c r="CZ53" s="125"/>
      <c r="DA53" s="125"/>
      <c r="DB53" s="125"/>
      <c r="DC53" s="125"/>
      <c r="DD53" s="125"/>
      <c r="DE53" s="125"/>
      <c r="DF53" s="125"/>
      <c r="DG53" s="125"/>
      <c r="DH53" s="125"/>
      <c r="DI53" s="125"/>
      <c r="DJ53" s="125"/>
      <c r="DK53" s="125"/>
      <c r="DL53" s="125"/>
      <c r="DM53" s="125"/>
      <c r="DN53" s="125"/>
      <c r="DO53" s="125"/>
      <c r="DP53" s="125"/>
      <c r="DQ53" s="125"/>
      <c r="DR53" s="125"/>
      <c r="DS53" s="125"/>
      <c r="DT53" s="125"/>
      <c r="DU53" s="125"/>
      <c r="DV53" s="125"/>
      <c r="DW53" s="125"/>
      <c r="DX53" s="125"/>
      <c r="DY53" s="125"/>
      <c r="DZ53" s="125"/>
      <c r="EA53" s="125"/>
      <c r="EB53" s="125"/>
    </row>
    <row r="54" spans="1:132" s="126" customFormat="1" ht="24" x14ac:dyDescent="0.25">
      <c r="A54" s="123" t="s">
        <v>662</v>
      </c>
      <c r="B54" s="124">
        <v>5</v>
      </c>
      <c r="C54" s="60"/>
      <c r="D54" s="102" t="s">
        <v>379</v>
      </c>
      <c r="E54" s="26" t="s">
        <v>125</v>
      </c>
      <c r="F54" s="26" t="s">
        <v>119</v>
      </c>
      <c r="G54" s="26"/>
      <c r="H54" s="144">
        <v>8</v>
      </c>
      <c r="I54" s="144">
        <v>0</v>
      </c>
      <c r="J54" s="17">
        <v>0</v>
      </c>
      <c r="K54" s="17">
        <v>0</v>
      </c>
      <c r="L54" s="17">
        <v>0</v>
      </c>
      <c r="M54" s="17">
        <v>0</v>
      </c>
      <c r="N54" s="124">
        <v>3</v>
      </c>
      <c r="O54" s="17" t="s">
        <v>16</v>
      </c>
      <c r="P54" s="17" t="s">
        <v>19</v>
      </c>
      <c r="Q54" s="17" t="s">
        <v>192</v>
      </c>
      <c r="R54" s="60" t="s">
        <v>120</v>
      </c>
      <c r="S54" s="17"/>
      <c r="T54" s="125"/>
      <c r="U54" s="125"/>
      <c r="V54" s="125"/>
      <c r="W54" s="125"/>
      <c r="X54" s="125"/>
      <c r="Y54" s="125"/>
      <c r="Z54" s="125"/>
      <c r="AA54" s="125"/>
      <c r="AB54" s="125"/>
      <c r="AC54" s="125"/>
      <c r="AD54" s="125"/>
      <c r="AE54" s="125"/>
      <c r="AF54" s="125"/>
      <c r="AG54" s="125"/>
      <c r="AH54" s="125"/>
      <c r="AI54" s="125"/>
      <c r="AJ54" s="125"/>
      <c r="AK54" s="125"/>
      <c r="AL54" s="125"/>
      <c r="AM54" s="125"/>
      <c r="AN54" s="125"/>
      <c r="AO54" s="125"/>
      <c r="AP54" s="125"/>
      <c r="AQ54" s="125"/>
      <c r="AR54" s="125"/>
      <c r="AS54" s="125"/>
      <c r="AT54" s="125"/>
      <c r="AU54" s="125"/>
      <c r="AV54" s="125"/>
      <c r="AW54" s="125"/>
      <c r="AX54" s="125"/>
      <c r="AY54" s="125"/>
      <c r="AZ54" s="125"/>
      <c r="BA54" s="125"/>
      <c r="BB54" s="125"/>
      <c r="BC54" s="125"/>
      <c r="BD54" s="125"/>
      <c r="BE54" s="125"/>
      <c r="BF54" s="125"/>
      <c r="BG54" s="125"/>
      <c r="BH54" s="125"/>
      <c r="BI54" s="125"/>
      <c r="BJ54" s="125"/>
      <c r="BK54" s="125"/>
      <c r="BL54" s="125"/>
      <c r="BM54" s="125"/>
      <c r="BN54" s="125"/>
      <c r="BO54" s="125"/>
      <c r="BP54" s="125"/>
      <c r="BQ54" s="125"/>
      <c r="BR54" s="125"/>
      <c r="BS54" s="125"/>
      <c r="BT54" s="125"/>
      <c r="BU54" s="125"/>
      <c r="BV54" s="125"/>
      <c r="BW54" s="125"/>
      <c r="BX54" s="125"/>
      <c r="BY54" s="125"/>
      <c r="BZ54" s="125"/>
      <c r="CA54" s="125"/>
      <c r="CB54" s="125"/>
      <c r="CC54" s="125"/>
      <c r="CD54" s="125"/>
      <c r="CE54" s="125"/>
      <c r="CF54" s="125"/>
      <c r="CG54" s="125"/>
      <c r="CH54" s="125"/>
      <c r="CI54" s="125"/>
      <c r="CJ54" s="125"/>
      <c r="CK54" s="125"/>
      <c r="CL54" s="125"/>
      <c r="CM54" s="125"/>
      <c r="CN54" s="125"/>
      <c r="CO54" s="125"/>
      <c r="CP54" s="125"/>
      <c r="CQ54" s="125"/>
      <c r="CR54" s="125"/>
      <c r="CS54" s="125"/>
      <c r="CT54" s="125"/>
      <c r="CU54" s="125"/>
      <c r="CV54" s="125"/>
      <c r="CW54" s="125"/>
      <c r="CX54" s="125"/>
      <c r="CY54" s="125"/>
      <c r="CZ54" s="125"/>
      <c r="DA54" s="125"/>
      <c r="DB54" s="125"/>
      <c r="DC54" s="125"/>
      <c r="DD54" s="125"/>
      <c r="DE54" s="125"/>
      <c r="DF54" s="125"/>
      <c r="DG54" s="125"/>
      <c r="DH54" s="125"/>
      <c r="DI54" s="125"/>
      <c r="DJ54" s="125"/>
      <c r="DK54" s="125"/>
      <c r="DL54" s="125"/>
      <c r="DM54" s="125"/>
      <c r="DN54" s="125"/>
      <c r="DO54" s="125"/>
      <c r="DP54" s="125"/>
      <c r="DQ54" s="125"/>
      <c r="DR54" s="125"/>
      <c r="DS54" s="125"/>
      <c r="DT54" s="125"/>
      <c r="DU54" s="125"/>
      <c r="DV54" s="125"/>
      <c r="DW54" s="125"/>
      <c r="DX54" s="125"/>
      <c r="DY54" s="125"/>
      <c r="DZ54" s="125"/>
      <c r="EA54" s="125"/>
      <c r="EB54" s="125"/>
    </row>
    <row r="55" spans="1:132" s="126" customFormat="1" x14ac:dyDescent="0.25">
      <c r="A55" s="198" t="s">
        <v>18</v>
      </c>
      <c r="B55" s="199"/>
      <c r="C55" s="199"/>
      <c r="D55" s="199"/>
      <c r="E55" s="199"/>
      <c r="F55" s="199"/>
      <c r="G55" s="200"/>
      <c r="H55" s="58">
        <f>SUM(H47:H54)</f>
        <v>70</v>
      </c>
      <c r="I55" s="58">
        <f t="shared" ref="I55:N55" si="4">SUM(I47:I54)</f>
        <v>16</v>
      </c>
      <c r="J55" s="58">
        <f t="shared" si="4"/>
        <v>22</v>
      </c>
      <c r="K55" s="58">
        <f t="shared" si="4"/>
        <v>0</v>
      </c>
      <c r="L55" s="58">
        <f t="shared" si="4"/>
        <v>0</v>
      </c>
      <c r="M55" s="58">
        <f t="shared" si="4"/>
        <v>0</v>
      </c>
      <c r="N55" s="58">
        <f t="shared" si="4"/>
        <v>32</v>
      </c>
      <c r="O55" s="127"/>
      <c r="P55" s="127"/>
      <c r="Q55" s="127"/>
      <c r="R55" s="128"/>
      <c r="S55" s="127"/>
      <c r="T55" s="125"/>
      <c r="U55" s="125"/>
      <c r="V55" s="125"/>
      <c r="W55" s="125"/>
      <c r="X55" s="125"/>
      <c r="Y55" s="125"/>
      <c r="Z55" s="125"/>
      <c r="AA55" s="125"/>
      <c r="AB55" s="125"/>
      <c r="AC55" s="125"/>
      <c r="AD55" s="125"/>
      <c r="AE55" s="125"/>
      <c r="AF55" s="125"/>
      <c r="AG55" s="125"/>
      <c r="AH55" s="125"/>
      <c r="AI55" s="125"/>
      <c r="AJ55" s="125"/>
      <c r="AK55" s="125"/>
      <c r="AL55" s="125"/>
      <c r="AM55" s="125"/>
      <c r="AN55" s="125"/>
      <c r="AO55" s="125"/>
      <c r="AP55" s="125"/>
      <c r="AQ55" s="125"/>
      <c r="AR55" s="125"/>
      <c r="AS55" s="125"/>
      <c r="AT55" s="125"/>
      <c r="AU55" s="125"/>
      <c r="AV55" s="125"/>
      <c r="AW55" s="125"/>
      <c r="AX55" s="125"/>
      <c r="AY55" s="125"/>
      <c r="AZ55" s="125"/>
      <c r="BA55" s="125"/>
      <c r="BB55" s="125"/>
      <c r="BC55" s="125"/>
      <c r="BD55" s="125"/>
      <c r="BE55" s="125"/>
      <c r="BF55" s="125"/>
      <c r="BG55" s="125"/>
      <c r="BH55" s="125"/>
      <c r="BI55" s="125"/>
      <c r="BJ55" s="125"/>
      <c r="BK55" s="125"/>
      <c r="BL55" s="125"/>
      <c r="BM55" s="125"/>
      <c r="BN55" s="125"/>
      <c r="BO55" s="125"/>
      <c r="BP55" s="125"/>
      <c r="BQ55" s="125"/>
      <c r="BR55" s="125"/>
      <c r="BS55" s="125"/>
      <c r="BT55" s="125"/>
      <c r="BU55" s="125"/>
      <c r="BV55" s="125"/>
      <c r="BW55" s="125"/>
      <c r="BX55" s="125"/>
      <c r="BY55" s="125"/>
      <c r="BZ55" s="125"/>
      <c r="CA55" s="125"/>
      <c r="CB55" s="125"/>
      <c r="CC55" s="125"/>
      <c r="CD55" s="125"/>
      <c r="CE55" s="125"/>
      <c r="CF55" s="125"/>
      <c r="CG55" s="125"/>
      <c r="CH55" s="125"/>
      <c r="CI55" s="125"/>
      <c r="CJ55" s="125"/>
      <c r="CK55" s="125"/>
      <c r="CL55" s="125"/>
      <c r="CM55" s="125"/>
      <c r="CN55" s="125"/>
      <c r="CO55" s="125"/>
      <c r="CP55" s="125"/>
      <c r="CQ55" s="125"/>
      <c r="CR55" s="125"/>
      <c r="CS55" s="125"/>
      <c r="CT55" s="125"/>
      <c r="CU55" s="125"/>
      <c r="CV55" s="125"/>
      <c r="CW55" s="125"/>
      <c r="CX55" s="125"/>
      <c r="CY55" s="125"/>
      <c r="CZ55" s="125"/>
      <c r="DA55" s="125"/>
      <c r="DB55" s="125"/>
      <c r="DC55" s="125"/>
      <c r="DD55" s="125"/>
      <c r="DE55" s="125"/>
      <c r="DF55" s="125"/>
      <c r="DG55" s="125"/>
      <c r="DH55" s="125"/>
      <c r="DI55" s="125"/>
      <c r="DJ55" s="125"/>
      <c r="DK55" s="125"/>
      <c r="DL55" s="125"/>
      <c r="DM55" s="125"/>
      <c r="DN55" s="125"/>
      <c r="DO55" s="125"/>
      <c r="DP55" s="125"/>
      <c r="DQ55" s="125"/>
      <c r="DR55" s="125"/>
      <c r="DS55" s="125"/>
      <c r="DT55" s="125"/>
      <c r="DU55" s="125"/>
      <c r="DV55" s="125"/>
      <c r="DW55" s="125"/>
      <c r="DX55" s="125"/>
      <c r="DY55" s="125"/>
      <c r="DZ55" s="125"/>
      <c r="EA55" s="125"/>
      <c r="EB55" s="125"/>
    </row>
    <row r="56" spans="1:132" s="126" customFormat="1" x14ac:dyDescent="0.25">
      <c r="A56" s="123" t="s">
        <v>662</v>
      </c>
      <c r="B56" s="124">
        <v>6</v>
      </c>
      <c r="C56" s="60" t="s">
        <v>647</v>
      </c>
      <c r="D56" s="94" t="s">
        <v>148</v>
      </c>
      <c r="E56" s="95" t="s">
        <v>148</v>
      </c>
      <c r="F56" s="95" t="s">
        <v>253</v>
      </c>
      <c r="G56" s="95" t="s">
        <v>561</v>
      </c>
      <c r="H56" s="111">
        <v>8</v>
      </c>
      <c r="I56" s="17">
        <v>0</v>
      </c>
      <c r="J56" s="111">
        <v>0</v>
      </c>
      <c r="K56" s="17">
        <v>0</v>
      </c>
      <c r="L56" s="17">
        <v>0</v>
      </c>
      <c r="M56" s="17">
        <v>0</v>
      </c>
      <c r="N56" s="98">
        <v>3</v>
      </c>
      <c r="O56" s="17" t="s">
        <v>16</v>
      </c>
      <c r="P56" s="17" t="s">
        <v>17</v>
      </c>
      <c r="Q56" s="17" t="s">
        <v>192</v>
      </c>
      <c r="R56" s="60"/>
      <c r="S56" s="17"/>
      <c r="T56" s="125"/>
      <c r="U56" s="125"/>
      <c r="V56" s="125"/>
      <c r="W56" s="125"/>
      <c r="X56" s="125"/>
      <c r="Y56" s="125"/>
      <c r="Z56" s="125"/>
      <c r="AA56" s="125"/>
      <c r="AB56" s="125"/>
      <c r="AC56" s="125"/>
      <c r="AD56" s="125"/>
      <c r="AE56" s="125"/>
      <c r="AF56" s="125"/>
      <c r="AG56" s="125"/>
      <c r="AH56" s="125"/>
      <c r="AI56" s="125"/>
      <c r="AJ56" s="125"/>
      <c r="AK56" s="125"/>
      <c r="AL56" s="125"/>
      <c r="AM56" s="125"/>
      <c r="AN56" s="125"/>
      <c r="AO56" s="125"/>
      <c r="AP56" s="125"/>
      <c r="AQ56" s="125"/>
      <c r="AR56" s="125"/>
      <c r="AS56" s="125"/>
      <c r="AT56" s="125"/>
      <c r="AU56" s="125"/>
      <c r="AV56" s="125"/>
      <c r="AW56" s="125"/>
      <c r="AX56" s="125"/>
      <c r="AY56" s="125"/>
      <c r="AZ56" s="125"/>
      <c r="BA56" s="125"/>
      <c r="BB56" s="125"/>
      <c r="BC56" s="125"/>
      <c r="BD56" s="125"/>
      <c r="BE56" s="125"/>
      <c r="BF56" s="125"/>
      <c r="BG56" s="125"/>
      <c r="BH56" s="125"/>
      <c r="BI56" s="125"/>
      <c r="BJ56" s="125"/>
      <c r="BK56" s="125"/>
      <c r="BL56" s="125"/>
      <c r="BM56" s="125"/>
      <c r="BN56" s="125"/>
      <c r="BO56" s="125"/>
      <c r="BP56" s="125"/>
      <c r="BQ56" s="125"/>
      <c r="BR56" s="125"/>
      <c r="BS56" s="125"/>
      <c r="BT56" s="125"/>
      <c r="BU56" s="125"/>
      <c r="BV56" s="125"/>
      <c r="BW56" s="125"/>
      <c r="BX56" s="125"/>
      <c r="BY56" s="125"/>
      <c r="BZ56" s="125"/>
      <c r="CA56" s="125"/>
      <c r="CB56" s="125"/>
      <c r="CC56" s="125"/>
      <c r="CD56" s="125"/>
      <c r="CE56" s="125"/>
      <c r="CF56" s="125"/>
      <c r="CG56" s="125"/>
      <c r="CH56" s="125"/>
      <c r="CI56" s="125"/>
      <c r="CJ56" s="125"/>
      <c r="CK56" s="125"/>
      <c r="CL56" s="125"/>
      <c r="CM56" s="125"/>
      <c r="CN56" s="125"/>
      <c r="CO56" s="125"/>
      <c r="CP56" s="125"/>
      <c r="CQ56" s="125"/>
      <c r="CR56" s="125"/>
      <c r="CS56" s="125"/>
      <c r="CT56" s="125"/>
      <c r="CU56" s="125"/>
      <c r="CV56" s="125"/>
      <c r="CW56" s="125"/>
      <c r="CX56" s="125"/>
      <c r="CY56" s="125"/>
      <c r="CZ56" s="125"/>
      <c r="DA56" s="125"/>
      <c r="DB56" s="125"/>
      <c r="DC56" s="125"/>
      <c r="DD56" s="125"/>
      <c r="DE56" s="125"/>
      <c r="DF56" s="125"/>
      <c r="DG56" s="125"/>
      <c r="DH56" s="125"/>
      <c r="DI56" s="125"/>
      <c r="DJ56" s="125"/>
      <c r="DK56" s="125"/>
      <c r="DL56" s="125"/>
      <c r="DM56" s="125"/>
      <c r="DN56" s="125"/>
      <c r="DO56" s="125"/>
      <c r="DP56" s="125"/>
      <c r="DQ56" s="125"/>
      <c r="DR56" s="125"/>
      <c r="DS56" s="125"/>
      <c r="DT56" s="125"/>
      <c r="DU56" s="125"/>
      <c r="DV56" s="125"/>
      <c r="DW56" s="125"/>
      <c r="DX56" s="125"/>
      <c r="DY56" s="125"/>
      <c r="DZ56" s="125"/>
      <c r="EA56" s="125"/>
      <c r="EB56" s="125"/>
    </row>
    <row r="57" spans="1:132" s="126" customFormat="1" ht="24" x14ac:dyDescent="0.25">
      <c r="A57" s="123" t="s">
        <v>662</v>
      </c>
      <c r="B57" s="124">
        <v>6</v>
      </c>
      <c r="C57" s="60" t="s">
        <v>648</v>
      </c>
      <c r="D57" s="94" t="s">
        <v>149</v>
      </c>
      <c r="E57" s="95" t="s">
        <v>563</v>
      </c>
      <c r="F57" s="95" t="s">
        <v>254</v>
      </c>
      <c r="G57" s="95" t="s">
        <v>151</v>
      </c>
      <c r="H57" s="111">
        <v>8</v>
      </c>
      <c r="I57" s="17">
        <v>0</v>
      </c>
      <c r="J57" s="111">
        <v>0</v>
      </c>
      <c r="K57" s="17">
        <v>0</v>
      </c>
      <c r="L57" s="17">
        <v>0</v>
      </c>
      <c r="M57" s="17">
        <v>0</v>
      </c>
      <c r="N57" s="98">
        <v>3</v>
      </c>
      <c r="O57" s="17" t="s">
        <v>16</v>
      </c>
      <c r="P57" s="17" t="s">
        <v>17</v>
      </c>
      <c r="Q57" s="17" t="s">
        <v>192</v>
      </c>
      <c r="R57" s="60"/>
      <c r="S57" s="17"/>
      <c r="T57" s="125"/>
      <c r="U57" s="125"/>
      <c r="V57" s="125"/>
      <c r="W57" s="125"/>
      <c r="X57" s="125"/>
      <c r="Y57" s="125"/>
      <c r="Z57" s="125"/>
      <c r="AA57" s="125"/>
      <c r="AB57" s="125"/>
      <c r="AC57" s="125"/>
      <c r="AD57" s="125"/>
      <c r="AE57" s="125"/>
      <c r="AF57" s="125"/>
      <c r="AG57" s="125"/>
      <c r="AH57" s="125"/>
      <c r="AI57" s="125"/>
      <c r="AJ57" s="125"/>
      <c r="AK57" s="125"/>
      <c r="AL57" s="125"/>
      <c r="AM57" s="125"/>
      <c r="AN57" s="125"/>
      <c r="AO57" s="125"/>
      <c r="AP57" s="125"/>
      <c r="AQ57" s="125"/>
      <c r="AR57" s="125"/>
      <c r="AS57" s="125"/>
      <c r="AT57" s="125"/>
      <c r="AU57" s="125"/>
      <c r="AV57" s="125"/>
      <c r="AW57" s="125"/>
      <c r="AX57" s="125"/>
      <c r="AY57" s="125"/>
      <c r="AZ57" s="125"/>
      <c r="BA57" s="125"/>
      <c r="BB57" s="125"/>
      <c r="BC57" s="125"/>
      <c r="BD57" s="125"/>
      <c r="BE57" s="125"/>
      <c r="BF57" s="125"/>
      <c r="BG57" s="125"/>
      <c r="BH57" s="125"/>
      <c r="BI57" s="125"/>
      <c r="BJ57" s="125"/>
      <c r="BK57" s="125"/>
      <c r="BL57" s="125"/>
      <c r="BM57" s="125"/>
      <c r="BN57" s="125"/>
      <c r="BO57" s="125"/>
      <c r="BP57" s="125"/>
      <c r="BQ57" s="125"/>
      <c r="BR57" s="125"/>
      <c r="BS57" s="125"/>
      <c r="BT57" s="125"/>
      <c r="BU57" s="125"/>
      <c r="BV57" s="125"/>
      <c r="BW57" s="125"/>
      <c r="BX57" s="125"/>
      <c r="BY57" s="125"/>
      <c r="BZ57" s="125"/>
      <c r="CA57" s="125"/>
      <c r="CB57" s="125"/>
      <c r="CC57" s="125"/>
      <c r="CD57" s="125"/>
      <c r="CE57" s="125"/>
      <c r="CF57" s="125"/>
      <c r="CG57" s="125"/>
      <c r="CH57" s="125"/>
      <c r="CI57" s="125"/>
      <c r="CJ57" s="125"/>
      <c r="CK57" s="125"/>
      <c r="CL57" s="125"/>
      <c r="CM57" s="125"/>
      <c r="CN57" s="125"/>
      <c r="CO57" s="125"/>
      <c r="CP57" s="125"/>
      <c r="CQ57" s="125"/>
      <c r="CR57" s="125"/>
      <c r="CS57" s="125"/>
      <c r="CT57" s="125"/>
      <c r="CU57" s="125"/>
      <c r="CV57" s="125"/>
      <c r="CW57" s="125"/>
      <c r="CX57" s="125"/>
      <c r="CY57" s="125"/>
      <c r="CZ57" s="125"/>
      <c r="DA57" s="125"/>
      <c r="DB57" s="125"/>
      <c r="DC57" s="125"/>
      <c r="DD57" s="125"/>
      <c r="DE57" s="125"/>
      <c r="DF57" s="125"/>
      <c r="DG57" s="125"/>
      <c r="DH57" s="125"/>
      <c r="DI57" s="125"/>
      <c r="DJ57" s="125"/>
      <c r="DK57" s="125"/>
      <c r="DL57" s="125"/>
      <c r="DM57" s="125"/>
      <c r="DN57" s="125"/>
      <c r="DO57" s="125"/>
      <c r="DP57" s="125"/>
      <c r="DQ57" s="125"/>
      <c r="DR57" s="125"/>
      <c r="DS57" s="125"/>
      <c r="DT57" s="125"/>
      <c r="DU57" s="125"/>
      <c r="DV57" s="125"/>
      <c r="DW57" s="125"/>
      <c r="DX57" s="125"/>
      <c r="DY57" s="125"/>
      <c r="DZ57" s="125"/>
      <c r="EA57" s="125"/>
      <c r="EB57" s="125"/>
    </row>
    <row r="58" spans="1:132" s="126" customFormat="1" ht="37.5" x14ac:dyDescent="0.25">
      <c r="A58" s="123" t="s">
        <v>662</v>
      </c>
      <c r="B58" s="124">
        <v>6</v>
      </c>
      <c r="C58" s="60"/>
      <c r="D58" s="94" t="s">
        <v>228</v>
      </c>
      <c r="E58" s="95" t="s">
        <v>364</v>
      </c>
      <c r="F58" s="95"/>
      <c r="G58" s="96"/>
      <c r="H58" s="98">
        <v>20</v>
      </c>
      <c r="I58" s="98">
        <v>0</v>
      </c>
      <c r="J58" s="17">
        <v>0</v>
      </c>
      <c r="K58" s="17">
        <v>0</v>
      </c>
      <c r="L58" s="17">
        <v>0</v>
      </c>
      <c r="M58" s="17">
        <v>0</v>
      </c>
      <c r="N58" s="97">
        <v>7</v>
      </c>
      <c r="O58" s="17" t="s">
        <v>16</v>
      </c>
      <c r="P58" s="17" t="s">
        <v>20</v>
      </c>
      <c r="Q58" s="17" t="s">
        <v>192</v>
      </c>
      <c r="R58" s="60"/>
      <c r="S58" s="17"/>
      <c r="T58" s="125"/>
      <c r="U58" s="125"/>
      <c r="V58" s="125"/>
      <c r="W58" s="125"/>
      <c r="X58" s="125"/>
      <c r="Y58" s="125"/>
      <c r="Z58" s="125"/>
      <c r="AA58" s="125"/>
      <c r="AB58" s="125"/>
      <c r="AC58" s="125"/>
      <c r="AD58" s="125"/>
      <c r="AE58" s="125"/>
      <c r="AF58" s="125"/>
      <c r="AG58" s="125"/>
      <c r="AH58" s="125"/>
      <c r="AI58" s="125"/>
      <c r="AJ58" s="125"/>
      <c r="AK58" s="125"/>
      <c r="AL58" s="125"/>
      <c r="AM58" s="125"/>
      <c r="AN58" s="125"/>
      <c r="AO58" s="125"/>
      <c r="AP58" s="125"/>
      <c r="AQ58" s="125"/>
      <c r="AR58" s="125"/>
      <c r="AS58" s="125"/>
      <c r="AT58" s="125"/>
      <c r="AU58" s="125"/>
      <c r="AV58" s="125"/>
      <c r="AW58" s="125"/>
      <c r="AX58" s="125"/>
      <c r="AY58" s="125"/>
      <c r="AZ58" s="125"/>
      <c r="BA58" s="125"/>
      <c r="BB58" s="125"/>
      <c r="BC58" s="125"/>
      <c r="BD58" s="125"/>
      <c r="BE58" s="125"/>
      <c r="BF58" s="125"/>
      <c r="BG58" s="125"/>
      <c r="BH58" s="125"/>
      <c r="BI58" s="125"/>
      <c r="BJ58" s="125"/>
      <c r="BK58" s="125"/>
      <c r="BL58" s="125"/>
      <c r="BM58" s="125"/>
      <c r="BN58" s="125"/>
      <c r="BO58" s="125"/>
      <c r="BP58" s="125"/>
      <c r="BQ58" s="125"/>
      <c r="BR58" s="125"/>
      <c r="BS58" s="125"/>
      <c r="BT58" s="125"/>
      <c r="BU58" s="125"/>
      <c r="BV58" s="125"/>
      <c r="BW58" s="125"/>
      <c r="BX58" s="125"/>
      <c r="BY58" s="125"/>
      <c r="BZ58" s="125"/>
      <c r="CA58" s="125"/>
      <c r="CB58" s="125"/>
      <c r="CC58" s="125"/>
      <c r="CD58" s="125"/>
      <c r="CE58" s="125"/>
      <c r="CF58" s="125"/>
      <c r="CG58" s="125"/>
      <c r="CH58" s="125"/>
      <c r="CI58" s="125"/>
      <c r="CJ58" s="125"/>
      <c r="CK58" s="125"/>
      <c r="CL58" s="125"/>
      <c r="CM58" s="125"/>
      <c r="CN58" s="125"/>
      <c r="CO58" s="125"/>
      <c r="CP58" s="125"/>
      <c r="CQ58" s="125"/>
      <c r="CR58" s="125"/>
      <c r="CS58" s="125"/>
      <c r="CT58" s="125"/>
      <c r="CU58" s="125"/>
      <c r="CV58" s="125"/>
      <c r="CW58" s="125"/>
      <c r="CX58" s="125"/>
      <c r="CY58" s="125"/>
      <c r="CZ58" s="125"/>
      <c r="DA58" s="125"/>
      <c r="DB58" s="125"/>
      <c r="DC58" s="125"/>
      <c r="DD58" s="125"/>
      <c r="DE58" s="125"/>
      <c r="DF58" s="125"/>
      <c r="DG58" s="125"/>
      <c r="DH58" s="125"/>
      <c r="DI58" s="125"/>
      <c r="DJ58" s="125"/>
      <c r="DK58" s="125"/>
      <c r="DL58" s="125"/>
      <c r="DM58" s="125"/>
      <c r="DN58" s="125"/>
      <c r="DO58" s="125"/>
      <c r="DP58" s="125"/>
      <c r="DQ58" s="125"/>
      <c r="DR58" s="125"/>
      <c r="DS58" s="125"/>
      <c r="DT58" s="125"/>
      <c r="DU58" s="125"/>
      <c r="DV58" s="125"/>
      <c r="DW58" s="125"/>
      <c r="DX58" s="125"/>
      <c r="DY58" s="125"/>
      <c r="DZ58" s="125"/>
      <c r="EA58" s="125"/>
      <c r="EB58" s="125"/>
    </row>
    <row r="59" spans="1:132" s="126" customFormat="1" ht="25.5" x14ac:dyDescent="0.25">
      <c r="A59" s="123" t="s">
        <v>662</v>
      </c>
      <c r="B59" s="124">
        <v>6</v>
      </c>
      <c r="C59" s="60"/>
      <c r="D59" s="94" t="s">
        <v>256</v>
      </c>
      <c r="E59" s="95" t="s">
        <v>365</v>
      </c>
      <c r="F59" s="95"/>
      <c r="G59" s="96"/>
      <c r="H59" s="98">
        <v>10</v>
      </c>
      <c r="I59" s="98">
        <v>0</v>
      </c>
      <c r="J59" s="17">
        <v>0</v>
      </c>
      <c r="K59" s="17">
        <v>0</v>
      </c>
      <c r="L59" s="17">
        <v>0</v>
      </c>
      <c r="M59" s="17">
        <v>0</v>
      </c>
      <c r="N59" s="97">
        <v>3</v>
      </c>
      <c r="O59" s="17" t="s">
        <v>16</v>
      </c>
      <c r="P59" s="17" t="s">
        <v>20</v>
      </c>
      <c r="Q59" s="17" t="s">
        <v>192</v>
      </c>
      <c r="R59" s="60"/>
      <c r="S59" s="17"/>
      <c r="T59" s="125"/>
      <c r="U59" s="125"/>
      <c r="V59" s="125"/>
      <c r="W59" s="125"/>
      <c r="X59" s="125"/>
      <c r="Y59" s="125"/>
      <c r="Z59" s="125"/>
      <c r="AA59" s="125"/>
      <c r="AB59" s="125"/>
      <c r="AC59" s="125"/>
      <c r="AD59" s="125"/>
      <c r="AE59" s="125"/>
      <c r="AF59" s="125"/>
      <c r="AG59" s="125"/>
      <c r="AH59" s="125"/>
      <c r="AI59" s="125"/>
      <c r="AJ59" s="125"/>
      <c r="AK59" s="125"/>
      <c r="AL59" s="125"/>
      <c r="AM59" s="125"/>
      <c r="AN59" s="125"/>
      <c r="AO59" s="125"/>
      <c r="AP59" s="125"/>
      <c r="AQ59" s="125"/>
      <c r="AR59" s="125"/>
      <c r="AS59" s="125"/>
      <c r="AT59" s="125"/>
      <c r="AU59" s="125"/>
      <c r="AV59" s="125"/>
      <c r="AW59" s="125"/>
      <c r="AX59" s="125"/>
      <c r="AY59" s="125"/>
      <c r="AZ59" s="125"/>
      <c r="BA59" s="125"/>
      <c r="BB59" s="125"/>
      <c r="BC59" s="125"/>
      <c r="BD59" s="125"/>
      <c r="BE59" s="125"/>
      <c r="BF59" s="125"/>
      <c r="BG59" s="125"/>
      <c r="BH59" s="125"/>
      <c r="BI59" s="125"/>
      <c r="BJ59" s="125"/>
      <c r="BK59" s="125"/>
      <c r="BL59" s="125"/>
      <c r="BM59" s="125"/>
      <c r="BN59" s="125"/>
      <c r="BO59" s="125"/>
      <c r="BP59" s="125"/>
      <c r="BQ59" s="125"/>
      <c r="BR59" s="125"/>
      <c r="BS59" s="125"/>
      <c r="BT59" s="125"/>
      <c r="BU59" s="125"/>
      <c r="BV59" s="125"/>
      <c r="BW59" s="125"/>
      <c r="BX59" s="125"/>
      <c r="BY59" s="125"/>
      <c r="BZ59" s="125"/>
      <c r="CA59" s="125"/>
      <c r="CB59" s="125"/>
      <c r="CC59" s="125"/>
      <c r="CD59" s="125"/>
      <c r="CE59" s="125"/>
      <c r="CF59" s="125"/>
      <c r="CG59" s="125"/>
      <c r="CH59" s="125"/>
      <c r="CI59" s="125"/>
      <c r="CJ59" s="125"/>
      <c r="CK59" s="125"/>
      <c r="CL59" s="125"/>
      <c r="CM59" s="125"/>
      <c r="CN59" s="125"/>
      <c r="CO59" s="125"/>
      <c r="CP59" s="125"/>
      <c r="CQ59" s="125"/>
      <c r="CR59" s="125"/>
      <c r="CS59" s="125"/>
      <c r="CT59" s="125"/>
      <c r="CU59" s="125"/>
      <c r="CV59" s="125"/>
      <c r="CW59" s="125"/>
      <c r="CX59" s="125"/>
      <c r="CY59" s="125"/>
      <c r="CZ59" s="125"/>
      <c r="DA59" s="125"/>
      <c r="DB59" s="125"/>
      <c r="DC59" s="125"/>
      <c r="DD59" s="125"/>
      <c r="DE59" s="125"/>
      <c r="DF59" s="125"/>
      <c r="DG59" s="125"/>
      <c r="DH59" s="125"/>
      <c r="DI59" s="125"/>
      <c r="DJ59" s="125"/>
      <c r="DK59" s="125"/>
      <c r="DL59" s="125"/>
      <c r="DM59" s="125"/>
      <c r="DN59" s="125"/>
      <c r="DO59" s="125"/>
      <c r="DP59" s="125"/>
      <c r="DQ59" s="125"/>
      <c r="DR59" s="125"/>
      <c r="DS59" s="125"/>
      <c r="DT59" s="125"/>
      <c r="DU59" s="125"/>
      <c r="DV59" s="125"/>
      <c r="DW59" s="125"/>
      <c r="DX59" s="125"/>
      <c r="DY59" s="125"/>
      <c r="DZ59" s="125"/>
      <c r="EA59" s="125"/>
      <c r="EB59" s="125"/>
    </row>
    <row r="60" spans="1:132" s="126" customFormat="1" ht="25.5" x14ac:dyDescent="0.25">
      <c r="A60" s="123" t="s">
        <v>662</v>
      </c>
      <c r="B60" s="124">
        <v>6</v>
      </c>
      <c r="C60" s="60"/>
      <c r="D60" s="94" t="s">
        <v>337</v>
      </c>
      <c r="E60" s="95" t="s">
        <v>200</v>
      </c>
      <c r="F60" s="95"/>
      <c r="G60" s="96"/>
      <c r="H60" s="111">
        <v>0</v>
      </c>
      <c r="I60" s="17">
        <v>0</v>
      </c>
      <c r="J60" s="111">
        <v>15</v>
      </c>
      <c r="K60" s="17">
        <v>0</v>
      </c>
      <c r="L60" s="17">
        <v>0</v>
      </c>
      <c r="M60" s="17">
        <v>0</v>
      </c>
      <c r="N60" s="98">
        <v>0</v>
      </c>
      <c r="O60" s="17" t="s">
        <v>685</v>
      </c>
      <c r="P60" s="17" t="s">
        <v>20</v>
      </c>
      <c r="Q60" s="17" t="s">
        <v>192</v>
      </c>
      <c r="R60" s="60"/>
      <c r="S60" s="17"/>
      <c r="T60" s="125"/>
      <c r="U60" s="125"/>
      <c r="V60" s="125"/>
      <c r="W60" s="125"/>
      <c r="X60" s="125"/>
      <c r="Y60" s="125"/>
      <c r="Z60" s="125"/>
      <c r="AA60" s="125"/>
      <c r="AB60" s="125"/>
      <c r="AC60" s="125"/>
      <c r="AD60" s="125"/>
      <c r="AE60" s="125"/>
      <c r="AF60" s="125"/>
      <c r="AG60" s="125"/>
      <c r="AH60" s="125"/>
      <c r="AI60" s="125"/>
      <c r="AJ60" s="125"/>
      <c r="AK60" s="125"/>
      <c r="AL60" s="125"/>
      <c r="AM60" s="125"/>
      <c r="AN60" s="125"/>
      <c r="AO60" s="125"/>
      <c r="AP60" s="125"/>
      <c r="AQ60" s="125"/>
      <c r="AR60" s="125"/>
      <c r="AS60" s="125"/>
      <c r="AT60" s="125"/>
      <c r="AU60" s="125"/>
      <c r="AV60" s="125"/>
      <c r="AW60" s="125"/>
      <c r="AX60" s="125"/>
      <c r="AY60" s="125"/>
      <c r="AZ60" s="125"/>
      <c r="BA60" s="125"/>
      <c r="BB60" s="125"/>
      <c r="BC60" s="125"/>
      <c r="BD60" s="125"/>
      <c r="BE60" s="125"/>
      <c r="BF60" s="125"/>
      <c r="BG60" s="125"/>
      <c r="BH60" s="125"/>
      <c r="BI60" s="125"/>
      <c r="BJ60" s="125"/>
      <c r="BK60" s="125"/>
      <c r="BL60" s="125"/>
      <c r="BM60" s="125"/>
      <c r="BN60" s="125"/>
      <c r="BO60" s="125"/>
      <c r="BP60" s="125"/>
      <c r="BQ60" s="125"/>
      <c r="BR60" s="125"/>
      <c r="BS60" s="125"/>
      <c r="BT60" s="125"/>
      <c r="BU60" s="125"/>
      <c r="BV60" s="125"/>
      <c r="BW60" s="125"/>
      <c r="BX60" s="125"/>
      <c r="BY60" s="125"/>
      <c r="BZ60" s="125"/>
      <c r="CA60" s="125"/>
      <c r="CB60" s="125"/>
      <c r="CC60" s="125"/>
      <c r="CD60" s="125"/>
      <c r="CE60" s="125"/>
      <c r="CF60" s="125"/>
      <c r="CG60" s="125"/>
      <c r="CH60" s="125"/>
      <c r="CI60" s="125"/>
      <c r="CJ60" s="125"/>
      <c r="CK60" s="125"/>
      <c r="CL60" s="125"/>
      <c r="CM60" s="125"/>
      <c r="CN60" s="125"/>
      <c r="CO60" s="125"/>
      <c r="CP60" s="125"/>
      <c r="CQ60" s="125"/>
      <c r="CR60" s="125"/>
      <c r="CS60" s="125"/>
      <c r="CT60" s="125"/>
      <c r="CU60" s="125"/>
      <c r="CV60" s="125"/>
      <c r="CW60" s="125"/>
      <c r="CX60" s="125"/>
      <c r="CY60" s="125"/>
      <c r="CZ60" s="125"/>
      <c r="DA60" s="125"/>
      <c r="DB60" s="125"/>
      <c r="DC60" s="125"/>
      <c r="DD60" s="125"/>
      <c r="DE60" s="125"/>
      <c r="DF60" s="125"/>
      <c r="DG60" s="125"/>
      <c r="DH60" s="125"/>
      <c r="DI60" s="125"/>
      <c r="DJ60" s="125"/>
      <c r="DK60" s="125"/>
      <c r="DL60" s="125"/>
      <c r="DM60" s="125"/>
      <c r="DN60" s="125"/>
      <c r="DO60" s="125"/>
      <c r="DP60" s="125"/>
      <c r="DQ60" s="125"/>
      <c r="DR60" s="125"/>
      <c r="DS60" s="125"/>
      <c r="DT60" s="125"/>
      <c r="DU60" s="125"/>
      <c r="DV60" s="125"/>
      <c r="DW60" s="125"/>
      <c r="DX60" s="125"/>
      <c r="DY60" s="125"/>
      <c r="DZ60" s="125"/>
      <c r="EA60" s="125"/>
      <c r="EB60" s="125"/>
    </row>
    <row r="61" spans="1:132" s="126" customFormat="1" ht="24" x14ac:dyDescent="0.25">
      <c r="A61" s="123" t="s">
        <v>662</v>
      </c>
      <c r="B61" s="124">
        <v>6</v>
      </c>
      <c r="C61" s="60" t="s">
        <v>642</v>
      </c>
      <c r="D61" s="94" t="s">
        <v>643</v>
      </c>
      <c r="E61" s="95" t="s">
        <v>644</v>
      </c>
      <c r="F61" s="95" t="s">
        <v>238</v>
      </c>
      <c r="G61" s="95" t="s">
        <v>107</v>
      </c>
      <c r="H61" s="111">
        <v>0</v>
      </c>
      <c r="I61" s="17">
        <v>0</v>
      </c>
      <c r="J61" s="111">
        <v>44</v>
      </c>
      <c r="K61" s="17">
        <v>0</v>
      </c>
      <c r="L61" s="17">
        <v>0</v>
      </c>
      <c r="M61" s="17">
        <v>0</v>
      </c>
      <c r="N61" s="98">
        <v>10</v>
      </c>
      <c r="O61" s="17" t="s">
        <v>685</v>
      </c>
      <c r="P61" s="17" t="s">
        <v>17</v>
      </c>
      <c r="Q61" s="17" t="s">
        <v>192</v>
      </c>
      <c r="R61" s="60"/>
      <c r="S61" s="17"/>
      <c r="T61" s="125"/>
      <c r="U61" s="125"/>
      <c r="V61" s="125"/>
      <c r="W61" s="125"/>
      <c r="X61" s="125"/>
      <c r="Y61" s="125"/>
      <c r="Z61" s="125"/>
      <c r="AA61" s="125"/>
      <c r="AB61" s="125"/>
      <c r="AC61" s="125"/>
      <c r="AD61" s="125"/>
      <c r="AE61" s="125"/>
      <c r="AF61" s="125"/>
      <c r="AG61" s="125"/>
      <c r="AH61" s="125"/>
      <c r="AI61" s="125"/>
      <c r="AJ61" s="125"/>
      <c r="AK61" s="125"/>
      <c r="AL61" s="125"/>
      <c r="AM61" s="125"/>
      <c r="AN61" s="125"/>
      <c r="AO61" s="125"/>
      <c r="AP61" s="125"/>
      <c r="AQ61" s="125"/>
      <c r="AR61" s="125"/>
      <c r="AS61" s="125"/>
      <c r="AT61" s="125"/>
      <c r="AU61" s="125"/>
      <c r="AV61" s="125"/>
      <c r="AW61" s="125"/>
      <c r="AX61" s="125"/>
      <c r="AY61" s="125"/>
      <c r="AZ61" s="125"/>
      <c r="BA61" s="125"/>
      <c r="BB61" s="125"/>
      <c r="BC61" s="125"/>
      <c r="BD61" s="125"/>
      <c r="BE61" s="125"/>
      <c r="BF61" s="125"/>
      <c r="BG61" s="125"/>
      <c r="BH61" s="125"/>
      <c r="BI61" s="125"/>
      <c r="BJ61" s="125"/>
      <c r="BK61" s="125"/>
      <c r="BL61" s="125"/>
      <c r="BM61" s="125"/>
      <c r="BN61" s="125"/>
      <c r="BO61" s="125"/>
      <c r="BP61" s="125"/>
      <c r="BQ61" s="125"/>
      <c r="BR61" s="125"/>
      <c r="BS61" s="125"/>
      <c r="BT61" s="125"/>
      <c r="BU61" s="125"/>
      <c r="BV61" s="125"/>
      <c r="BW61" s="125"/>
      <c r="BX61" s="125"/>
      <c r="BY61" s="125"/>
      <c r="BZ61" s="125"/>
      <c r="CA61" s="125"/>
      <c r="CB61" s="125"/>
      <c r="CC61" s="125"/>
      <c r="CD61" s="125"/>
      <c r="CE61" s="125"/>
      <c r="CF61" s="125"/>
      <c r="CG61" s="125"/>
      <c r="CH61" s="125"/>
      <c r="CI61" s="125"/>
      <c r="CJ61" s="125"/>
      <c r="CK61" s="125"/>
      <c r="CL61" s="125"/>
      <c r="CM61" s="125"/>
      <c r="CN61" s="125"/>
      <c r="CO61" s="125"/>
      <c r="CP61" s="125"/>
      <c r="CQ61" s="125"/>
      <c r="CR61" s="125"/>
      <c r="CS61" s="125"/>
      <c r="CT61" s="125"/>
      <c r="CU61" s="125"/>
      <c r="CV61" s="125"/>
      <c r="CW61" s="125"/>
      <c r="CX61" s="125"/>
      <c r="CY61" s="125"/>
      <c r="CZ61" s="125"/>
      <c r="DA61" s="125"/>
      <c r="DB61" s="125"/>
      <c r="DC61" s="125"/>
      <c r="DD61" s="125"/>
      <c r="DE61" s="125"/>
      <c r="DF61" s="125"/>
      <c r="DG61" s="125"/>
      <c r="DH61" s="125"/>
      <c r="DI61" s="125"/>
      <c r="DJ61" s="125"/>
      <c r="DK61" s="125"/>
      <c r="DL61" s="125"/>
      <c r="DM61" s="125"/>
      <c r="DN61" s="125"/>
      <c r="DO61" s="125"/>
      <c r="DP61" s="125"/>
      <c r="DQ61" s="125"/>
      <c r="DR61" s="125"/>
      <c r="DS61" s="125"/>
      <c r="DT61" s="125"/>
      <c r="DU61" s="125"/>
      <c r="DV61" s="125"/>
      <c r="DW61" s="125"/>
      <c r="DX61" s="125"/>
      <c r="DY61" s="125"/>
      <c r="DZ61" s="125"/>
      <c r="EA61" s="125"/>
      <c r="EB61" s="125"/>
    </row>
    <row r="62" spans="1:132" s="126" customFormat="1" ht="24" x14ac:dyDescent="0.25">
      <c r="A62" s="123" t="s">
        <v>662</v>
      </c>
      <c r="B62" s="124">
        <v>6</v>
      </c>
      <c r="C62" s="60"/>
      <c r="D62" s="94" t="s">
        <v>373</v>
      </c>
      <c r="E62" s="95" t="s">
        <v>125</v>
      </c>
      <c r="F62" s="95" t="s">
        <v>119</v>
      </c>
      <c r="G62" s="96"/>
      <c r="H62" s="98">
        <v>8</v>
      </c>
      <c r="I62" s="98">
        <v>0</v>
      </c>
      <c r="J62" s="17">
        <v>0</v>
      </c>
      <c r="K62" s="17">
        <v>0</v>
      </c>
      <c r="L62" s="17">
        <v>0</v>
      </c>
      <c r="M62" s="17">
        <v>0</v>
      </c>
      <c r="N62" s="97">
        <v>3</v>
      </c>
      <c r="O62" s="17" t="s">
        <v>16</v>
      </c>
      <c r="P62" s="17" t="s">
        <v>19</v>
      </c>
      <c r="Q62" s="17" t="s">
        <v>192</v>
      </c>
      <c r="R62" s="26"/>
      <c r="S62" s="17"/>
      <c r="T62" s="125"/>
      <c r="U62" s="125"/>
      <c r="V62" s="125"/>
      <c r="W62" s="125"/>
      <c r="X62" s="125"/>
      <c r="Y62" s="125"/>
      <c r="Z62" s="125"/>
      <c r="AA62" s="125"/>
      <c r="AB62" s="125"/>
      <c r="AC62" s="125"/>
      <c r="AD62" s="125"/>
      <c r="AE62" s="125"/>
      <c r="AF62" s="125"/>
      <c r="AG62" s="125"/>
      <c r="AH62" s="125"/>
      <c r="AI62" s="125"/>
      <c r="AJ62" s="125"/>
      <c r="AK62" s="125"/>
      <c r="AL62" s="125"/>
      <c r="AM62" s="125"/>
      <c r="AN62" s="125"/>
      <c r="AO62" s="125"/>
      <c r="AP62" s="125"/>
      <c r="AQ62" s="125"/>
      <c r="AR62" s="125"/>
      <c r="AS62" s="125"/>
      <c r="AT62" s="125"/>
      <c r="AU62" s="125"/>
      <c r="AV62" s="125"/>
      <c r="AW62" s="125"/>
      <c r="AX62" s="125"/>
      <c r="AY62" s="125"/>
      <c r="AZ62" s="125"/>
      <c r="BA62" s="125"/>
      <c r="BB62" s="125"/>
      <c r="BC62" s="125"/>
      <c r="BD62" s="125"/>
      <c r="BE62" s="125"/>
      <c r="BF62" s="125"/>
      <c r="BG62" s="125"/>
      <c r="BH62" s="125"/>
      <c r="BI62" s="125"/>
      <c r="BJ62" s="125"/>
      <c r="BK62" s="125"/>
      <c r="BL62" s="125"/>
      <c r="BM62" s="125"/>
      <c r="BN62" s="125"/>
      <c r="BO62" s="125"/>
      <c r="BP62" s="125"/>
      <c r="BQ62" s="125"/>
      <c r="BR62" s="125"/>
      <c r="BS62" s="125"/>
      <c r="BT62" s="125"/>
      <c r="BU62" s="125"/>
      <c r="BV62" s="125"/>
      <c r="BW62" s="125"/>
      <c r="BX62" s="125"/>
      <c r="BY62" s="125"/>
      <c r="BZ62" s="125"/>
      <c r="CA62" s="125"/>
      <c r="CB62" s="125"/>
      <c r="CC62" s="125"/>
      <c r="CD62" s="125"/>
      <c r="CE62" s="125"/>
      <c r="CF62" s="125"/>
      <c r="CG62" s="125"/>
      <c r="CH62" s="125"/>
      <c r="CI62" s="125"/>
      <c r="CJ62" s="125"/>
      <c r="CK62" s="125"/>
      <c r="CL62" s="125"/>
      <c r="CM62" s="125"/>
      <c r="CN62" s="125"/>
      <c r="CO62" s="125"/>
      <c r="CP62" s="125"/>
      <c r="CQ62" s="125"/>
      <c r="CR62" s="125"/>
      <c r="CS62" s="125"/>
      <c r="CT62" s="125"/>
      <c r="CU62" s="125"/>
      <c r="CV62" s="125"/>
      <c r="CW62" s="125"/>
      <c r="CX62" s="125"/>
      <c r="CY62" s="125"/>
      <c r="CZ62" s="125"/>
      <c r="DA62" s="125"/>
      <c r="DB62" s="125"/>
      <c r="DC62" s="125"/>
      <c r="DD62" s="125"/>
      <c r="DE62" s="125"/>
      <c r="DF62" s="125"/>
      <c r="DG62" s="125"/>
      <c r="DH62" s="125"/>
      <c r="DI62" s="125"/>
      <c r="DJ62" s="125"/>
      <c r="DK62" s="125"/>
      <c r="DL62" s="125"/>
      <c r="DM62" s="125"/>
      <c r="DN62" s="125"/>
      <c r="DO62" s="125"/>
      <c r="DP62" s="125"/>
      <c r="DQ62" s="125"/>
      <c r="DR62" s="125"/>
      <c r="DS62" s="125"/>
      <c r="DT62" s="125"/>
      <c r="DU62" s="125"/>
      <c r="DV62" s="125"/>
      <c r="DW62" s="125"/>
      <c r="DX62" s="125"/>
      <c r="DY62" s="125"/>
      <c r="DZ62" s="125"/>
      <c r="EA62" s="125"/>
      <c r="EB62" s="125"/>
    </row>
    <row r="63" spans="1:132" s="126" customFormat="1" ht="14.45" customHeight="1" x14ac:dyDescent="0.25">
      <c r="A63" s="198" t="s">
        <v>18</v>
      </c>
      <c r="B63" s="199"/>
      <c r="C63" s="199"/>
      <c r="D63" s="199"/>
      <c r="E63" s="199"/>
      <c r="F63" s="199"/>
      <c r="G63" s="200"/>
      <c r="H63" s="23">
        <f t="shared" ref="H63:N63" si="5">SUM(H56:H62)</f>
        <v>54</v>
      </c>
      <c r="I63" s="23">
        <f t="shared" si="5"/>
        <v>0</v>
      </c>
      <c r="J63" s="23">
        <f t="shared" si="5"/>
        <v>59</v>
      </c>
      <c r="K63" s="23">
        <f t="shared" si="5"/>
        <v>0</v>
      </c>
      <c r="L63" s="23">
        <f t="shared" si="5"/>
        <v>0</v>
      </c>
      <c r="M63" s="23">
        <f t="shared" si="5"/>
        <v>0</v>
      </c>
      <c r="N63" s="23">
        <f t="shared" si="5"/>
        <v>29</v>
      </c>
      <c r="O63" s="127"/>
      <c r="P63" s="127"/>
      <c r="Q63" s="127"/>
      <c r="R63" s="128"/>
      <c r="S63" s="127"/>
      <c r="T63" s="125"/>
      <c r="U63" s="125"/>
      <c r="V63" s="125"/>
      <c r="W63" s="125"/>
      <c r="X63" s="125"/>
      <c r="Y63" s="125"/>
      <c r="Z63" s="125"/>
      <c r="AA63" s="125"/>
      <c r="AB63" s="125"/>
      <c r="AC63" s="125"/>
      <c r="AD63" s="125"/>
      <c r="AE63" s="125"/>
      <c r="AF63" s="125"/>
      <c r="AG63" s="125"/>
      <c r="AH63" s="125"/>
      <c r="AI63" s="125"/>
      <c r="AJ63" s="125"/>
      <c r="AK63" s="125"/>
      <c r="AL63" s="125"/>
      <c r="AM63" s="125"/>
      <c r="AN63" s="125"/>
      <c r="AO63" s="125"/>
      <c r="AP63" s="125"/>
      <c r="AQ63" s="125"/>
      <c r="AR63" s="125"/>
      <c r="AS63" s="125"/>
      <c r="AT63" s="125"/>
      <c r="AU63" s="125"/>
      <c r="AV63" s="125"/>
      <c r="AW63" s="125"/>
      <c r="AX63" s="125"/>
      <c r="AY63" s="125"/>
      <c r="AZ63" s="125"/>
      <c r="BA63" s="125"/>
      <c r="BB63" s="125"/>
      <c r="BC63" s="125"/>
      <c r="BD63" s="125"/>
      <c r="BE63" s="125"/>
      <c r="BF63" s="125"/>
      <c r="BG63" s="125"/>
      <c r="BH63" s="125"/>
      <c r="BI63" s="125"/>
      <c r="BJ63" s="125"/>
      <c r="BK63" s="125"/>
      <c r="BL63" s="125"/>
      <c r="BM63" s="125"/>
      <c r="BN63" s="125"/>
      <c r="BO63" s="125"/>
      <c r="BP63" s="125"/>
      <c r="BQ63" s="125"/>
      <c r="BR63" s="125"/>
      <c r="BS63" s="125"/>
      <c r="BT63" s="125"/>
      <c r="BU63" s="125"/>
      <c r="BV63" s="125"/>
      <c r="BW63" s="125"/>
      <c r="BX63" s="125"/>
      <c r="BY63" s="125"/>
      <c r="BZ63" s="125"/>
      <c r="CA63" s="125"/>
      <c r="CB63" s="125"/>
      <c r="CC63" s="125"/>
      <c r="CD63" s="125"/>
      <c r="CE63" s="125"/>
      <c r="CF63" s="125"/>
      <c r="CG63" s="125"/>
      <c r="CH63" s="125"/>
      <c r="CI63" s="125"/>
      <c r="CJ63" s="125"/>
      <c r="CK63" s="125"/>
      <c r="CL63" s="125"/>
      <c r="CM63" s="125"/>
      <c r="CN63" s="125"/>
      <c r="CO63" s="125"/>
      <c r="CP63" s="125"/>
      <c r="CQ63" s="125"/>
      <c r="CR63" s="125"/>
      <c r="CS63" s="125"/>
      <c r="CT63" s="125"/>
      <c r="CU63" s="125"/>
      <c r="CV63" s="125"/>
      <c r="CW63" s="125"/>
      <c r="CX63" s="125"/>
      <c r="CY63" s="125"/>
      <c r="CZ63" s="125"/>
      <c r="DA63" s="125"/>
      <c r="DB63" s="125"/>
      <c r="DC63" s="125"/>
      <c r="DD63" s="125"/>
      <c r="DE63" s="125"/>
      <c r="DF63" s="125"/>
      <c r="DG63" s="125"/>
      <c r="DH63" s="125"/>
      <c r="DI63" s="125"/>
      <c r="DJ63" s="125"/>
      <c r="DK63" s="125"/>
      <c r="DL63" s="125"/>
      <c r="DM63" s="125"/>
      <c r="DN63" s="125"/>
      <c r="DO63" s="125"/>
      <c r="DP63" s="125"/>
      <c r="DQ63" s="125"/>
      <c r="DR63" s="125"/>
      <c r="DS63" s="125"/>
      <c r="DT63" s="125"/>
      <c r="DU63" s="125"/>
      <c r="DV63" s="125"/>
      <c r="DW63" s="125"/>
      <c r="DX63" s="125"/>
      <c r="DY63" s="125"/>
      <c r="DZ63" s="125"/>
      <c r="EA63" s="125"/>
      <c r="EB63" s="125"/>
    </row>
    <row r="64" spans="1:132" s="126" customFormat="1" x14ac:dyDescent="0.25">
      <c r="A64" s="123" t="s">
        <v>662</v>
      </c>
      <c r="B64" s="124">
        <v>7</v>
      </c>
      <c r="C64" s="60" t="s">
        <v>652</v>
      </c>
      <c r="D64" s="94" t="s">
        <v>152</v>
      </c>
      <c r="E64" s="95" t="s">
        <v>201</v>
      </c>
      <c r="F64" s="26" t="s">
        <v>258</v>
      </c>
      <c r="G64" s="26" t="s">
        <v>176</v>
      </c>
      <c r="H64" s="129">
        <v>0</v>
      </c>
      <c r="I64" s="17">
        <v>200</v>
      </c>
      <c r="J64" s="17">
        <v>0</v>
      </c>
      <c r="K64" s="17">
        <v>0</v>
      </c>
      <c r="L64" s="17">
        <v>0</v>
      </c>
      <c r="M64" s="17">
        <v>0</v>
      </c>
      <c r="N64" s="97">
        <v>30</v>
      </c>
      <c r="O64" s="17" t="s">
        <v>685</v>
      </c>
      <c r="P64" s="17" t="s">
        <v>17</v>
      </c>
      <c r="Q64" s="17" t="s">
        <v>192</v>
      </c>
      <c r="R64" s="26"/>
      <c r="S64" s="17"/>
      <c r="T64" s="125"/>
      <c r="U64" s="125"/>
      <c r="V64" s="125"/>
      <c r="W64" s="125"/>
      <c r="X64" s="125"/>
      <c r="Y64" s="125"/>
      <c r="Z64" s="125"/>
      <c r="AA64" s="125"/>
      <c r="AB64" s="125"/>
      <c r="AC64" s="125"/>
      <c r="AD64" s="125"/>
      <c r="AE64" s="125"/>
      <c r="AF64" s="125"/>
      <c r="AG64" s="125"/>
      <c r="AH64" s="125"/>
      <c r="AI64" s="125"/>
      <c r="AJ64" s="125"/>
      <c r="AK64" s="125"/>
      <c r="AL64" s="125"/>
      <c r="AM64" s="125"/>
      <c r="AN64" s="125"/>
      <c r="AO64" s="125"/>
      <c r="AP64" s="125"/>
      <c r="AQ64" s="125"/>
      <c r="AR64" s="125"/>
      <c r="AS64" s="125"/>
      <c r="AT64" s="125"/>
      <c r="AU64" s="125"/>
      <c r="AV64" s="125"/>
      <c r="AW64" s="125"/>
      <c r="AX64" s="125"/>
      <c r="AY64" s="125"/>
      <c r="AZ64" s="125"/>
      <c r="BA64" s="125"/>
      <c r="BB64" s="125"/>
      <c r="BC64" s="125"/>
      <c r="BD64" s="125"/>
      <c r="BE64" s="125"/>
      <c r="BF64" s="125"/>
      <c r="BG64" s="125"/>
      <c r="BH64" s="125"/>
      <c r="BI64" s="125"/>
      <c r="BJ64" s="125"/>
      <c r="BK64" s="125"/>
      <c r="BL64" s="125"/>
      <c r="BM64" s="125"/>
      <c r="BN64" s="125"/>
      <c r="BO64" s="125"/>
      <c r="BP64" s="125"/>
      <c r="BQ64" s="125"/>
      <c r="BR64" s="125"/>
      <c r="BS64" s="125"/>
      <c r="BT64" s="125"/>
      <c r="BU64" s="125"/>
      <c r="BV64" s="125"/>
      <c r="BW64" s="125"/>
      <c r="BX64" s="125"/>
      <c r="BY64" s="125"/>
      <c r="BZ64" s="125"/>
      <c r="CA64" s="125"/>
      <c r="CB64" s="125"/>
      <c r="CC64" s="125"/>
      <c r="CD64" s="125"/>
      <c r="CE64" s="125"/>
      <c r="CF64" s="125"/>
      <c r="CG64" s="125"/>
      <c r="CH64" s="125"/>
      <c r="CI64" s="125"/>
      <c r="CJ64" s="125"/>
      <c r="CK64" s="125"/>
      <c r="CL64" s="125"/>
      <c r="CM64" s="125"/>
      <c r="CN64" s="125"/>
      <c r="CO64" s="125"/>
      <c r="CP64" s="125"/>
      <c r="CQ64" s="125"/>
      <c r="CR64" s="125"/>
      <c r="CS64" s="125"/>
      <c r="CT64" s="125"/>
      <c r="CU64" s="125"/>
      <c r="CV64" s="125"/>
      <c r="CW64" s="125"/>
      <c r="CX64" s="125"/>
      <c r="CY64" s="125"/>
      <c r="CZ64" s="125"/>
      <c r="DA64" s="125"/>
      <c r="DB64" s="125"/>
      <c r="DC64" s="125"/>
      <c r="DD64" s="125"/>
      <c r="DE64" s="125"/>
      <c r="DF64" s="125"/>
      <c r="DG64" s="125"/>
      <c r="DH64" s="125"/>
      <c r="DI64" s="125"/>
      <c r="DJ64" s="125"/>
      <c r="DK64" s="125"/>
      <c r="DL64" s="125"/>
      <c r="DM64" s="125"/>
      <c r="DN64" s="125"/>
      <c r="DO64" s="125"/>
      <c r="DP64" s="125"/>
      <c r="DQ64" s="125"/>
      <c r="DR64" s="125"/>
      <c r="DS64" s="125"/>
      <c r="DT64" s="125"/>
      <c r="DU64" s="125"/>
      <c r="DV64" s="125"/>
      <c r="DW64" s="125"/>
      <c r="DX64" s="125"/>
      <c r="DY64" s="125"/>
      <c r="DZ64" s="125"/>
      <c r="EA64" s="125"/>
      <c r="EB64" s="125"/>
    </row>
    <row r="65" spans="1:132" s="126" customFormat="1" ht="14.45" customHeight="1" x14ac:dyDescent="0.25">
      <c r="A65" s="198" t="s">
        <v>18</v>
      </c>
      <c r="B65" s="199"/>
      <c r="C65" s="199"/>
      <c r="D65" s="199"/>
      <c r="E65" s="199"/>
      <c r="F65" s="199"/>
      <c r="G65" s="200"/>
      <c r="H65" s="23">
        <f t="shared" ref="H65:N65" si="6">SUM(H64:H64)</f>
        <v>0</v>
      </c>
      <c r="I65" s="23">
        <f t="shared" si="6"/>
        <v>200</v>
      </c>
      <c r="J65" s="23">
        <f t="shared" si="6"/>
        <v>0</v>
      </c>
      <c r="K65" s="23">
        <f t="shared" si="6"/>
        <v>0</v>
      </c>
      <c r="L65" s="23">
        <f t="shared" si="6"/>
        <v>0</v>
      </c>
      <c r="M65" s="23">
        <f t="shared" si="6"/>
        <v>0</v>
      </c>
      <c r="N65" s="23">
        <f t="shared" si="6"/>
        <v>30</v>
      </c>
      <c r="O65" s="127"/>
      <c r="P65" s="127"/>
      <c r="Q65" s="127"/>
      <c r="R65" s="128"/>
      <c r="S65" s="127"/>
      <c r="T65" s="125"/>
      <c r="U65" s="125"/>
      <c r="V65" s="125"/>
      <c r="W65" s="125"/>
      <c r="X65" s="125"/>
      <c r="Y65" s="125"/>
      <c r="Z65" s="125"/>
      <c r="AA65" s="125"/>
      <c r="AB65" s="125"/>
      <c r="AC65" s="125"/>
      <c r="AD65" s="125"/>
      <c r="AE65" s="125"/>
      <c r="AF65" s="125"/>
      <c r="AG65" s="125"/>
      <c r="AH65" s="125"/>
      <c r="AI65" s="125"/>
      <c r="AJ65" s="125"/>
      <c r="AK65" s="125"/>
      <c r="AL65" s="125"/>
      <c r="AM65" s="125"/>
      <c r="AN65" s="125"/>
      <c r="AO65" s="125"/>
      <c r="AP65" s="125"/>
      <c r="AQ65" s="125"/>
      <c r="AR65" s="125"/>
      <c r="AS65" s="125"/>
      <c r="AT65" s="125"/>
      <c r="AU65" s="125"/>
      <c r="AV65" s="125"/>
      <c r="AW65" s="125"/>
      <c r="AX65" s="125"/>
      <c r="AY65" s="125"/>
      <c r="AZ65" s="125"/>
      <c r="BA65" s="125"/>
      <c r="BB65" s="125"/>
      <c r="BC65" s="125"/>
      <c r="BD65" s="125"/>
      <c r="BE65" s="125"/>
      <c r="BF65" s="125"/>
      <c r="BG65" s="125"/>
      <c r="BH65" s="125"/>
      <c r="BI65" s="125"/>
      <c r="BJ65" s="125"/>
      <c r="BK65" s="125"/>
      <c r="BL65" s="125"/>
      <c r="BM65" s="125"/>
      <c r="BN65" s="125"/>
      <c r="BO65" s="125"/>
      <c r="BP65" s="125"/>
      <c r="BQ65" s="125"/>
      <c r="BR65" s="125"/>
      <c r="BS65" s="125"/>
      <c r="BT65" s="125"/>
      <c r="BU65" s="125"/>
      <c r="BV65" s="125"/>
      <c r="BW65" s="125"/>
      <c r="BX65" s="125"/>
      <c r="BY65" s="125"/>
      <c r="BZ65" s="125"/>
      <c r="CA65" s="125"/>
      <c r="CB65" s="125"/>
      <c r="CC65" s="125"/>
      <c r="CD65" s="125"/>
      <c r="CE65" s="125"/>
      <c r="CF65" s="125"/>
      <c r="CG65" s="125"/>
      <c r="CH65" s="125"/>
      <c r="CI65" s="125"/>
      <c r="CJ65" s="125"/>
      <c r="CK65" s="125"/>
      <c r="CL65" s="125"/>
      <c r="CM65" s="125"/>
      <c r="CN65" s="125"/>
      <c r="CO65" s="125"/>
      <c r="CP65" s="125"/>
      <c r="CQ65" s="125"/>
      <c r="CR65" s="125"/>
      <c r="CS65" s="125"/>
      <c r="CT65" s="125"/>
      <c r="CU65" s="125"/>
      <c r="CV65" s="125"/>
      <c r="CW65" s="125"/>
      <c r="CX65" s="125"/>
      <c r="CY65" s="125"/>
      <c r="CZ65" s="125"/>
      <c r="DA65" s="125"/>
      <c r="DB65" s="125"/>
      <c r="DC65" s="125"/>
      <c r="DD65" s="125"/>
      <c r="DE65" s="125"/>
      <c r="DF65" s="125"/>
      <c r="DG65" s="125"/>
      <c r="DH65" s="125"/>
      <c r="DI65" s="125"/>
      <c r="DJ65" s="125"/>
      <c r="DK65" s="125"/>
      <c r="DL65" s="125"/>
      <c r="DM65" s="125"/>
      <c r="DN65" s="125"/>
      <c r="DO65" s="125"/>
      <c r="DP65" s="125"/>
      <c r="DQ65" s="125"/>
      <c r="DR65" s="125"/>
      <c r="DS65" s="125"/>
      <c r="DT65" s="125"/>
      <c r="DU65" s="125"/>
      <c r="DV65" s="125"/>
      <c r="DW65" s="125"/>
      <c r="DX65" s="125"/>
      <c r="DY65" s="125"/>
      <c r="DZ65" s="125"/>
      <c r="EA65" s="125"/>
      <c r="EB65" s="125"/>
    </row>
    <row r="66" spans="1:132" s="126" customFormat="1" ht="14.45" customHeight="1" x14ac:dyDescent="0.25">
      <c r="A66" s="198" t="s">
        <v>53</v>
      </c>
      <c r="B66" s="199"/>
      <c r="C66" s="199"/>
      <c r="D66" s="199"/>
      <c r="E66" s="199"/>
      <c r="F66" s="199"/>
      <c r="G66" s="200"/>
      <c r="H66" s="58">
        <f t="shared" ref="H66:N66" si="7">H17+H26+H36+H46+H55+H63+H65</f>
        <v>379</v>
      </c>
      <c r="I66" s="58">
        <f t="shared" si="7"/>
        <v>301</v>
      </c>
      <c r="J66" s="58">
        <f t="shared" si="7"/>
        <v>155</v>
      </c>
      <c r="K66" s="58">
        <f t="shared" si="7"/>
        <v>0</v>
      </c>
      <c r="L66" s="58">
        <f t="shared" si="7"/>
        <v>0</v>
      </c>
      <c r="M66" s="58">
        <f t="shared" si="7"/>
        <v>0</v>
      </c>
      <c r="N66" s="58">
        <f t="shared" si="7"/>
        <v>210</v>
      </c>
      <c r="O66" s="127"/>
      <c r="P66" s="127"/>
      <c r="Q66" s="127"/>
      <c r="R66" s="128"/>
      <c r="S66" s="127"/>
      <c r="T66" s="125"/>
      <c r="U66" s="125"/>
      <c r="V66" s="125"/>
      <c r="W66" s="125"/>
      <c r="X66" s="125"/>
      <c r="Y66" s="125"/>
      <c r="Z66" s="125"/>
      <c r="AA66" s="125"/>
      <c r="AB66" s="125"/>
      <c r="AC66" s="125"/>
      <c r="AD66" s="125"/>
      <c r="AE66" s="125"/>
      <c r="AF66" s="125"/>
      <c r="AG66" s="125"/>
      <c r="AH66" s="125"/>
      <c r="AI66" s="125"/>
      <c r="AJ66" s="125"/>
      <c r="AK66" s="125"/>
      <c r="AL66" s="125"/>
      <c r="AM66" s="125"/>
      <c r="AN66" s="125"/>
      <c r="AO66" s="125"/>
      <c r="AP66" s="125"/>
      <c r="AQ66" s="125"/>
      <c r="AR66" s="125"/>
      <c r="AS66" s="125"/>
      <c r="AT66" s="125"/>
      <c r="AU66" s="125"/>
      <c r="AV66" s="125"/>
      <c r="AW66" s="125"/>
      <c r="AX66" s="125"/>
      <c r="AY66" s="125"/>
      <c r="AZ66" s="125"/>
      <c r="BA66" s="125"/>
      <c r="BB66" s="125"/>
      <c r="BC66" s="125"/>
      <c r="BD66" s="125"/>
      <c r="BE66" s="125"/>
      <c r="BF66" s="125"/>
      <c r="BG66" s="125"/>
      <c r="BH66" s="125"/>
      <c r="BI66" s="125"/>
      <c r="BJ66" s="125"/>
      <c r="BK66" s="125"/>
      <c r="BL66" s="125"/>
      <c r="BM66" s="125"/>
      <c r="BN66" s="125"/>
      <c r="BO66" s="125"/>
      <c r="BP66" s="125"/>
      <c r="BQ66" s="125"/>
      <c r="BR66" s="125"/>
      <c r="BS66" s="125"/>
      <c r="BT66" s="125"/>
      <c r="BU66" s="125"/>
      <c r="BV66" s="125"/>
      <c r="BW66" s="125"/>
      <c r="BX66" s="125"/>
      <c r="BY66" s="125"/>
      <c r="BZ66" s="125"/>
      <c r="CA66" s="125"/>
      <c r="CB66" s="125"/>
      <c r="CC66" s="125"/>
      <c r="CD66" s="125"/>
      <c r="CE66" s="125"/>
      <c r="CF66" s="125"/>
      <c r="CG66" s="125"/>
      <c r="CH66" s="125"/>
      <c r="CI66" s="125"/>
      <c r="CJ66" s="125"/>
      <c r="CK66" s="125"/>
      <c r="CL66" s="125"/>
      <c r="CM66" s="125"/>
      <c r="CN66" s="125"/>
      <c r="CO66" s="125"/>
      <c r="CP66" s="125"/>
      <c r="CQ66" s="125"/>
      <c r="CR66" s="125"/>
      <c r="CS66" s="125"/>
      <c r="CT66" s="125"/>
      <c r="CU66" s="125"/>
      <c r="CV66" s="125"/>
      <c r="CW66" s="125"/>
      <c r="CX66" s="125"/>
      <c r="CY66" s="125"/>
      <c r="CZ66" s="125"/>
      <c r="DA66" s="125"/>
      <c r="DB66" s="125"/>
      <c r="DC66" s="125"/>
      <c r="DD66" s="125"/>
      <c r="DE66" s="125"/>
      <c r="DF66" s="125"/>
      <c r="DG66" s="125"/>
      <c r="DH66" s="125"/>
      <c r="DI66" s="125"/>
      <c r="DJ66" s="125"/>
      <c r="DK66" s="125"/>
      <c r="DL66" s="125"/>
      <c r="DM66" s="125"/>
      <c r="DN66" s="125"/>
      <c r="DO66" s="125"/>
      <c r="DP66" s="125"/>
      <c r="DQ66" s="125"/>
      <c r="DR66" s="125"/>
      <c r="DS66" s="125"/>
      <c r="DT66" s="125"/>
      <c r="DU66" s="125"/>
      <c r="DV66" s="125"/>
      <c r="DW66" s="125"/>
      <c r="DX66" s="125"/>
      <c r="DY66" s="125"/>
      <c r="DZ66" s="125"/>
      <c r="EA66" s="125"/>
      <c r="EB66" s="125"/>
    </row>
    <row r="67" spans="1:132" s="133" customFormat="1" ht="14.45" customHeight="1" x14ac:dyDescent="0.25">
      <c r="A67" s="118"/>
      <c r="B67" s="119"/>
      <c r="C67" s="119"/>
      <c r="D67" s="119"/>
      <c r="E67" s="119"/>
      <c r="F67" s="119"/>
      <c r="G67" s="119"/>
      <c r="H67" s="120"/>
      <c r="I67" s="120"/>
      <c r="J67" s="120"/>
      <c r="K67" s="120"/>
      <c r="L67" s="120"/>
      <c r="M67" s="120"/>
      <c r="N67" s="120"/>
      <c r="O67" s="130"/>
      <c r="P67" s="130"/>
      <c r="Q67" s="130"/>
      <c r="R67" s="131"/>
      <c r="S67" s="132"/>
    </row>
    <row r="68" spans="1:132" s="14" customFormat="1" ht="13.9" customHeight="1" x14ac:dyDescent="0.25">
      <c r="A68" s="201" t="s">
        <v>339</v>
      </c>
      <c r="B68" s="202"/>
      <c r="C68" s="202"/>
      <c r="D68" s="202"/>
      <c r="E68" s="202"/>
      <c r="F68" s="202"/>
      <c r="G68" s="202"/>
      <c r="H68" s="202"/>
      <c r="I68" s="202"/>
      <c r="J68" s="202"/>
      <c r="K68" s="202"/>
      <c r="L68" s="202"/>
      <c r="M68" s="202"/>
      <c r="N68" s="202"/>
      <c r="O68" s="202"/>
      <c r="P68" s="202"/>
      <c r="Q68" s="202"/>
      <c r="R68" s="134"/>
      <c r="S68" s="135"/>
      <c r="T68" s="57"/>
      <c r="U68" s="57"/>
      <c r="V68" s="57"/>
      <c r="W68" s="57"/>
      <c r="X68" s="57"/>
      <c r="Y68" s="57"/>
      <c r="Z68" s="57"/>
      <c r="AA68" s="57"/>
      <c r="AB68" s="57"/>
      <c r="AC68" s="57"/>
      <c r="AD68" s="57"/>
      <c r="AE68" s="57"/>
      <c r="AF68" s="57"/>
      <c r="AG68" s="57"/>
      <c r="AH68" s="57"/>
      <c r="AI68" s="57"/>
      <c r="AJ68" s="57"/>
      <c r="AK68" s="57"/>
      <c r="AL68" s="57"/>
      <c r="AM68" s="57"/>
      <c r="AN68" s="57"/>
      <c r="AO68" s="57"/>
      <c r="AP68" s="57"/>
      <c r="AQ68" s="57"/>
      <c r="AR68" s="57"/>
      <c r="AS68" s="57"/>
      <c r="AT68" s="57"/>
      <c r="AU68" s="57"/>
      <c r="AV68" s="57"/>
      <c r="AW68" s="57"/>
      <c r="AX68" s="57"/>
      <c r="AY68" s="57"/>
      <c r="AZ68" s="57"/>
      <c r="BA68" s="57"/>
      <c r="BB68" s="57"/>
      <c r="BC68" s="57"/>
      <c r="BD68" s="57"/>
      <c r="BE68" s="57"/>
      <c r="BF68" s="57"/>
      <c r="BG68" s="57"/>
      <c r="BH68" s="57"/>
      <c r="BI68" s="57"/>
      <c r="BJ68" s="57"/>
      <c r="BK68" s="57"/>
      <c r="BL68" s="57"/>
      <c r="BM68" s="57"/>
      <c r="BN68" s="57"/>
      <c r="BO68" s="57"/>
      <c r="BP68" s="57"/>
      <c r="BQ68" s="57"/>
      <c r="BR68" s="57"/>
      <c r="BS68" s="57"/>
      <c r="BT68" s="57"/>
      <c r="BU68" s="57"/>
      <c r="BV68" s="57"/>
      <c r="BW68" s="57"/>
      <c r="BX68" s="57"/>
      <c r="BY68" s="57"/>
      <c r="BZ68" s="57"/>
      <c r="CA68" s="57"/>
      <c r="CB68" s="57"/>
      <c r="CC68" s="57"/>
      <c r="CD68" s="57"/>
      <c r="CE68" s="57"/>
      <c r="CF68" s="57"/>
      <c r="CG68" s="57"/>
      <c r="CH68" s="57"/>
      <c r="CI68" s="57"/>
      <c r="CJ68" s="57"/>
      <c r="CK68" s="57"/>
      <c r="CL68" s="57"/>
      <c r="CM68" s="57"/>
      <c r="CN68" s="57"/>
      <c r="CO68" s="57"/>
      <c r="CP68" s="57"/>
      <c r="CQ68" s="57"/>
      <c r="CR68" s="57"/>
      <c r="CS68" s="57"/>
      <c r="CT68" s="57"/>
      <c r="CU68" s="57"/>
      <c r="CV68" s="57"/>
      <c r="CW68" s="57"/>
      <c r="CX68" s="57"/>
      <c r="CY68" s="57"/>
      <c r="CZ68" s="57"/>
      <c r="DA68" s="57"/>
      <c r="DB68" s="57"/>
      <c r="DC68" s="57"/>
      <c r="DD68" s="57"/>
      <c r="DE68" s="57"/>
      <c r="DF68" s="57"/>
      <c r="DG68" s="57"/>
      <c r="DH68" s="57"/>
      <c r="DI68" s="57"/>
      <c r="DJ68" s="57"/>
      <c r="DK68" s="57"/>
      <c r="DL68" s="57"/>
      <c r="DM68" s="57"/>
      <c r="DN68" s="57"/>
      <c r="DO68" s="57"/>
      <c r="DP68" s="57"/>
      <c r="DQ68" s="57"/>
      <c r="DR68" s="57"/>
      <c r="DS68" s="57"/>
      <c r="DT68" s="57"/>
      <c r="DU68" s="57"/>
      <c r="DV68" s="57"/>
      <c r="DW68" s="57"/>
      <c r="DX68" s="57"/>
      <c r="DY68" s="57"/>
      <c r="DZ68" s="57"/>
      <c r="EA68" s="57"/>
      <c r="EB68" s="57"/>
    </row>
    <row r="69" spans="1:132" s="126" customFormat="1" ht="36" x14ac:dyDescent="0.25">
      <c r="A69" s="123" t="s">
        <v>662</v>
      </c>
      <c r="B69" s="124">
        <v>5</v>
      </c>
      <c r="C69" s="60" t="s">
        <v>608</v>
      </c>
      <c r="D69" s="102" t="s">
        <v>279</v>
      </c>
      <c r="E69" s="26" t="s">
        <v>467</v>
      </c>
      <c r="F69" s="26" t="s">
        <v>238</v>
      </c>
      <c r="G69" s="26" t="s">
        <v>107</v>
      </c>
      <c r="H69" s="144">
        <v>20</v>
      </c>
      <c r="I69" s="144">
        <v>0</v>
      </c>
      <c r="J69" s="17">
        <v>0</v>
      </c>
      <c r="K69" s="17">
        <v>0</v>
      </c>
      <c r="L69" s="17">
        <v>0</v>
      </c>
      <c r="M69" s="17">
        <v>0</v>
      </c>
      <c r="N69" s="124">
        <v>7</v>
      </c>
      <c r="O69" s="17" t="s">
        <v>16</v>
      </c>
      <c r="P69" s="17" t="s">
        <v>20</v>
      </c>
      <c r="Q69" s="17" t="s">
        <v>192</v>
      </c>
      <c r="R69" s="60"/>
      <c r="S69" s="17"/>
      <c r="T69" s="125"/>
      <c r="U69" s="125"/>
      <c r="V69" s="125"/>
      <c r="W69" s="125"/>
      <c r="X69" s="125"/>
      <c r="Y69" s="125"/>
      <c r="Z69" s="125"/>
      <c r="AA69" s="125"/>
      <c r="AB69" s="125"/>
      <c r="AC69" s="125"/>
      <c r="AD69" s="125"/>
      <c r="AE69" s="125"/>
      <c r="AF69" s="125"/>
      <c r="AG69" s="125"/>
      <c r="AH69" s="125"/>
      <c r="AI69" s="125"/>
      <c r="AJ69" s="125"/>
      <c r="AK69" s="125"/>
      <c r="AL69" s="125"/>
      <c r="AM69" s="125"/>
      <c r="AN69" s="125"/>
      <c r="AO69" s="125"/>
      <c r="AP69" s="125"/>
      <c r="AQ69" s="125"/>
      <c r="AR69" s="125"/>
      <c r="AS69" s="125"/>
      <c r="AT69" s="125"/>
      <c r="AU69" s="125"/>
      <c r="AV69" s="125"/>
      <c r="AW69" s="125"/>
      <c r="AX69" s="125"/>
      <c r="AY69" s="125"/>
      <c r="AZ69" s="125"/>
      <c r="BA69" s="125"/>
      <c r="BB69" s="125"/>
      <c r="BC69" s="125"/>
      <c r="BD69" s="125"/>
      <c r="BE69" s="125"/>
      <c r="BF69" s="125"/>
      <c r="BG69" s="125"/>
      <c r="BH69" s="125"/>
      <c r="BI69" s="125"/>
      <c r="BJ69" s="125"/>
      <c r="BK69" s="125"/>
      <c r="BL69" s="125"/>
      <c r="BM69" s="125"/>
      <c r="BN69" s="125"/>
      <c r="BO69" s="125"/>
      <c r="BP69" s="125"/>
      <c r="BQ69" s="125"/>
      <c r="BR69" s="125"/>
      <c r="BS69" s="125"/>
      <c r="BT69" s="125"/>
      <c r="BU69" s="125"/>
      <c r="BV69" s="125"/>
      <c r="BW69" s="125"/>
      <c r="BX69" s="125"/>
      <c r="BY69" s="125"/>
      <c r="BZ69" s="125"/>
      <c r="CA69" s="125"/>
      <c r="CB69" s="125"/>
      <c r="CC69" s="125"/>
      <c r="CD69" s="125"/>
      <c r="CE69" s="125"/>
      <c r="CF69" s="125"/>
      <c r="CG69" s="125"/>
      <c r="CH69" s="125"/>
      <c r="CI69" s="125"/>
      <c r="CJ69" s="125"/>
      <c r="CK69" s="125"/>
      <c r="CL69" s="125"/>
      <c r="CM69" s="125"/>
      <c r="CN69" s="125"/>
      <c r="CO69" s="125"/>
      <c r="CP69" s="125"/>
      <c r="CQ69" s="125"/>
      <c r="CR69" s="125"/>
      <c r="CS69" s="125"/>
      <c r="CT69" s="125"/>
      <c r="CU69" s="125"/>
      <c r="CV69" s="125"/>
      <c r="CW69" s="125"/>
      <c r="CX69" s="125"/>
      <c r="CY69" s="125"/>
      <c r="CZ69" s="125"/>
      <c r="DA69" s="125"/>
      <c r="DB69" s="125"/>
      <c r="DC69" s="125"/>
      <c r="DD69" s="125"/>
      <c r="DE69" s="125"/>
      <c r="DF69" s="125"/>
      <c r="DG69" s="125"/>
      <c r="DH69" s="125"/>
      <c r="DI69" s="125"/>
      <c r="DJ69" s="125"/>
      <c r="DK69" s="125"/>
      <c r="DL69" s="125"/>
      <c r="DM69" s="125"/>
      <c r="DN69" s="125"/>
      <c r="DO69" s="125"/>
      <c r="DP69" s="125"/>
      <c r="DQ69" s="125"/>
      <c r="DR69" s="125"/>
      <c r="DS69" s="125"/>
      <c r="DT69" s="125"/>
      <c r="DU69" s="125"/>
      <c r="DV69" s="125"/>
      <c r="DW69" s="125"/>
      <c r="DX69" s="125"/>
      <c r="DY69" s="125"/>
      <c r="DZ69" s="125"/>
      <c r="EA69" s="125"/>
      <c r="EB69" s="125"/>
    </row>
    <row r="70" spans="1:132" s="126" customFormat="1" ht="36" x14ac:dyDescent="0.25">
      <c r="A70" s="123" t="s">
        <v>662</v>
      </c>
      <c r="B70" s="124">
        <v>5</v>
      </c>
      <c r="C70" s="60" t="s">
        <v>611</v>
      </c>
      <c r="D70" s="102" t="s">
        <v>280</v>
      </c>
      <c r="E70" s="26" t="s">
        <v>473</v>
      </c>
      <c r="F70" s="26" t="s">
        <v>309</v>
      </c>
      <c r="G70" s="26" t="s">
        <v>154</v>
      </c>
      <c r="H70" s="144">
        <v>20</v>
      </c>
      <c r="I70" s="144">
        <v>0</v>
      </c>
      <c r="J70" s="17">
        <v>0</v>
      </c>
      <c r="K70" s="17">
        <v>0</v>
      </c>
      <c r="L70" s="17">
        <v>0</v>
      </c>
      <c r="M70" s="17">
        <v>0</v>
      </c>
      <c r="N70" s="124">
        <v>7</v>
      </c>
      <c r="O70" s="17" t="s">
        <v>16</v>
      </c>
      <c r="P70" s="17" t="s">
        <v>20</v>
      </c>
      <c r="Q70" s="17" t="s">
        <v>192</v>
      </c>
      <c r="R70" s="60"/>
      <c r="S70" s="17"/>
      <c r="T70" s="125"/>
      <c r="U70" s="125"/>
      <c r="V70" s="125"/>
      <c r="W70" s="125"/>
      <c r="X70" s="125"/>
      <c r="Y70" s="125"/>
      <c r="Z70" s="125"/>
      <c r="AA70" s="125"/>
      <c r="AB70" s="125"/>
      <c r="AC70" s="125"/>
      <c r="AD70" s="125"/>
      <c r="AE70" s="125"/>
      <c r="AF70" s="125"/>
      <c r="AG70" s="125"/>
      <c r="AH70" s="125"/>
      <c r="AI70" s="125"/>
      <c r="AJ70" s="125"/>
      <c r="AK70" s="125"/>
      <c r="AL70" s="125"/>
      <c r="AM70" s="125"/>
      <c r="AN70" s="125"/>
      <c r="AO70" s="125"/>
      <c r="AP70" s="125"/>
      <c r="AQ70" s="125"/>
      <c r="AR70" s="125"/>
      <c r="AS70" s="125"/>
      <c r="AT70" s="125"/>
      <c r="AU70" s="125"/>
      <c r="AV70" s="125"/>
      <c r="AW70" s="125"/>
      <c r="AX70" s="125"/>
      <c r="AY70" s="125"/>
      <c r="AZ70" s="125"/>
      <c r="BA70" s="125"/>
      <c r="BB70" s="125"/>
      <c r="BC70" s="125"/>
      <c r="BD70" s="125"/>
      <c r="BE70" s="125"/>
      <c r="BF70" s="125"/>
      <c r="BG70" s="125"/>
      <c r="BH70" s="125"/>
      <c r="BI70" s="125"/>
      <c r="BJ70" s="125"/>
      <c r="BK70" s="125"/>
      <c r="BL70" s="125"/>
      <c r="BM70" s="125"/>
      <c r="BN70" s="125"/>
      <c r="BO70" s="125"/>
      <c r="BP70" s="125"/>
      <c r="BQ70" s="125"/>
      <c r="BR70" s="125"/>
      <c r="BS70" s="125"/>
      <c r="BT70" s="125"/>
      <c r="BU70" s="125"/>
      <c r="BV70" s="125"/>
      <c r="BW70" s="125"/>
      <c r="BX70" s="125"/>
      <c r="BY70" s="125"/>
      <c r="BZ70" s="125"/>
      <c r="CA70" s="125"/>
      <c r="CB70" s="125"/>
      <c r="CC70" s="125"/>
      <c r="CD70" s="125"/>
      <c r="CE70" s="125"/>
      <c r="CF70" s="125"/>
      <c r="CG70" s="125"/>
      <c r="CH70" s="125"/>
      <c r="CI70" s="125"/>
      <c r="CJ70" s="125"/>
      <c r="CK70" s="125"/>
      <c r="CL70" s="125"/>
      <c r="CM70" s="125"/>
      <c r="CN70" s="125"/>
      <c r="CO70" s="125"/>
      <c r="CP70" s="125"/>
      <c r="CQ70" s="125"/>
      <c r="CR70" s="125"/>
      <c r="CS70" s="125"/>
      <c r="CT70" s="125"/>
      <c r="CU70" s="125"/>
      <c r="CV70" s="125"/>
      <c r="CW70" s="125"/>
      <c r="CX70" s="125"/>
      <c r="CY70" s="125"/>
      <c r="CZ70" s="125"/>
      <c r="DA70" s="125"/>
      <c r="DB70" s="125"/>
      <c r="DC70" s="125"/>
      <c r="DD70" s="125"/>
      <c r="DE70" s="125"/>
      <c r="DF70" s="125"/>
      <c r="DG70" s="125"/>
      <c r="DH70" s="125"/>
      <c r="DI70" s="125"/>
      <c r="DJ70" s="125"/>
      <c r="DK70" s="125"/>
      <c r="DL70" s="125"/>
      <c r="DM70" s="125"/>
      <c r="DN70" s="125"/>
      <c r="DO70" s="125"/>
      <c r="DP70" s="125"/>
      <c r="DQ70" s="125"/>
      <c r="DR70" s="125"/>
      <c r="DS70" s="125"/>
      <c r="DT70" s="125"/>
      <c r="DU70" s="125"/>
      <c r="DV70" s="125"/>
      <c r="DW70" s="125"/>
      <c r="DX70" s="125"/>
      <c r="DY70" s="125"/>
      <c r="DZ70" s="125"/>
      <c r="EA70" s="125"/>
      <c r="EB70" s="125"/>
    </row>
    <row r="71" spans="1:132" s="126" customFormat="1" ht="36" x14ac:dyDescent="0.25">
      <c r="A71" s="123" t="s">
        <v>662</v>
      </c>
      <c r="B71" s="124">
        <v>5</v>
      </c>
      <c r="C71" s="60" t="s">
        <v>624</v>
      </c>
      <c r="D71" s="102" t="s">
        <v>281</v>
      </c>
      <c r="E71" s="26" t="s">
        <v>508</v>
      </c>
      <c r="F71" s="26" t="s">
        <v>209</v>
      </c>
      <c r="G71" s="26" t="s">
        <v>155</v>
      </c>
      <c r="H71" s="144">
        <v>20</v>
      </c>
      <c r="I71" s="144">
        <v>0</v>
      </c>
      <c r="J71" s="17">
        <v>0</v>
      </c>
      <c r="K71" s="17">
        <v>0</v>
      </c>
      <c r="L71" s="17">
        <v>0</v>
      </c>
      <c r="M71" s="17">
        <v>0</v>
      </c>
      <c r="N71" s="124">
        <v>7</v>
      </c>
      <c r="O71" s="17" t="s">
        <v>16</v>
      </c>
      <c r="P71" s="17" t="s">
        <v>20</v>
      </c>
      <c r="Q71" s="17" t="s">
        <v>192</v>
      </c>
      <c r="R71" s="60"/>
      <c r="S71" s="17"/>
      <c r="T71" s="125"/>
      <c r="U71" s="125"/>
      <c r="V71" s="125"/>
      <c r="W71" s="125"/>
      <c r="X71" s="125"/>
      <c r="Y71" s="125"/>
      <c r="Z71" s="125"/>
      <c r="AA71" s="125"/>
      <c r="AB71" s="125"/>
      <c r="AC71" s="125"/>
      <c r="AD71" s="125"/>
      <c r="AE71" s="125"/>
      <c r="AF71" s="125"/>
      <c r="AG71" s="125"/>
      <c r="AH71" s="125"/>
      <c r="AI71" s="125"/>
      <c r="AJ71" s="125"/>
      <c r="AK71" s="125"/>
      <c r="AL71" s="125"/>
      <c r="AM71" s="125"/>
      <c r="AN71" s="125"/>
      <c r="AO71" s="125"/>
      <c r="AP71" s="125"/>
      <c r="AQ71" s="125"/>
      <c r="AR71" s="125"/>
      <c r="AS71" s="125"/>
      <c r="AT71" s="125"/>
      <c r="AU71" s="125"/>
      <c r="AV71" s="125"/>
      <c r="AW71" s="125"/>
      <c r="AX71" s="125"/>
      <c r="AY71" s="125"/>
      <c r="AZ71" s="125"/>
      <c r="BA71" s="125"/>
      <c r="BB71" s="125"/>
      <c r="BC71" s="125"/>
      <c r="BD71" s="125"/>
      <c r="BE71" s="125"/>
      <c r="BF71" s="125"/>
      <c r="BG71" s="125"/>
      <c r="BH71" s="125"/>
      <c r="BI71" s="125"/>
      <c r="BJ71" s="125"/>
      <c r="BK71" s="125"/>
      <c r="BL71" s="125"/>
      <c r="BM71" s="125"/>
      <c r="BN71" s="125"/>
      <c r="BO71" s="125"/>
      <c r="BP71" s="125"/>
      <c r="BQ71" s="125"/>
      <c r="BR71" s="125"/>
      <c r="BS71" s="125"/>
      <c r="BT71" s="125"/>
      <c r="BU71" s="125"/>
      <c r="BV71" s="125"/>
      <c r="BW71" s="125"/>
      <c r="BX71" s="125"/>
      <c r="BY71" s="125"/>
      <c r="BZ71" s="125"/>
      <c r="CA71" s="125"/>
      <c r="CB71" s="125"/>
      <c r="CC71" s="125"/>
      <c r="CD71" s="125"/>
      <c r="CE71" s="125"/>
      <c r="CF71" s="125"/>
      <c r="CG71" s="125"/>
      <c r="CH71" s="125"/>
      <c r="CI71" s="125"/>
      <c r="CJ71" s="125"/>
      <c r="CK71" s="125"/>
      <c r="CL71" s="125"/>
      <c r="CM71" s="125"/>
      <c r="CN71" s="125"/>
      <c r="CO71" s="125"/>
      <c r="CP71" s="125"/>
      <c r="CQ71" s="125"/>
      <c r="CR71" s="125"/>
      <c r="CS71" s="125"/>
      <c r="CT71" s="125"/>
      <c r="CU71" s="125"/>
      <c r="CV71" s="125"/>
      <c r="CW71" s="125"/>
      <c r="CX71" s="125"/>
      <c r="CY71" s="125"/>
      <c r="CZ71" s="125"/>
      <c r="DA71" s="125"/>
      <c r="DB71" s="125"/>
      <c r="DC71" s="125"/>
      <c r="DD71" s="125"/>
      <c r="DE71" s="125"/>
      <c r="DF71" s="125"/>
      <c r="DG71" s="125"/>
      <c r="DH71" s="125"/>
      <c r="DI71" s="125"/>
      <c r="DJ71" s="125"/>
      <c r="DK71" s="125"/>
      <c r="DL71" s="125"/>
      <c r="DM71" s="125"/>
      <c r="DN71" s="125"/>
      <c r="DO71" s="125"/>
      <c r="DP71" s="125"/>
      <c r="DQ71" s="125"/>
      <c r="DR71" s="125"/>
      <c r="DS71" s="125"/>
      <c r="DT71" s="125"/>
      <c r="DU71" s="125"/>
      <c r="DV71" s="125"/>
      <c r="DW71" s="125"/>
      <c r="DX71" s="125"/>
      <c r="DY71" s="125"/>
      <c r="DZ71" s="125"/>
      <c r="EA71" s="125"/>
      <c r="EB71" s="125"/>
    </row>
    <row r="72" spans="1:132" s="126" customFormat="1" ht="48" x14ac:dyDescent="0.25">
      <c r="A72" s="123" t="s">
        <v>662</v>
      </c>
      <c r="B72" s="124">
        <v>5</v>
      </c>
      <c r="C72" s="60" t="s">
        <v>613</v>
      </c>
      <c r="D72" s="102" t="s">
        <v>282</v>
      </c>
      <c r="E72" s="26" t="s">
        <v>477</v>
      </c>
      <c r="F72" s="26" t="s">
        <v>246</v>
      </c>
      <c r="G72" s="26" t="s">
        <v>131</v>
      </c>
      <c r="H72" s="144">
        <v>20</v>
      </c>
      <c r="I72" s="144">
        <v>0</v>
      </c>
      <c r="J72" s="17">
        <v>0</v>
      </c>
      <c r="K72" s="17">
        <v>0</v>
      </c>
      <c r="L72" s="17">
        <v>0</v>
      </c>
      <c r="M72" s="17">
        <v>0</v>
      </c>
      <c r="N72" s="124">
        <v>7</v>
      </c>
      <c r="O72" s="17" t="s">
        <v>16</v>
      </c>
      <c r="P72" s="17" t="s">
        <v>20</v>
      </c>
      <c r="Q72" s="17" t="s">
        <v>192</v>
      </c>
      <c r="R72" s="60"/>
      <c r="S72" s="17"/>
      <c r="T72" s="125"/>
      <c r="U72" s="125"/>
      <c r="V72" s="125"/>
      <c r="W72" s="125"/>
      <c r="X72" s="125"/>
      <c r="Y72" s="125"/>
      <c r="Z72" s="125"/>
      <c r="AA72" s="125"/>
      <c r="AB72" s="125"/>
      <c r="AC72" s="125"/>
      <c r="AD72" s="125"/>
      <c r="AE72" s="125"/>
      <c r="AF72" s="125"/>
      <c r="AG72" s="125"/>
      <c r="AH72" s="125"/>
      <c r="AI72" s="125"/>
      <c r="AJ72" s="125"/>
      <c r="AK72" s="125"/>
      <c r="AL72" s="125"/>
      <c r="AM72" s="125"/>
      <c r="AN72" s="125"/>
      <c r="AO72" s="125"/>
      <c r="AP72" s="125"/>
      <c r="AQ72" s="125"/>
      <c r="AR72" s="125"/>
      <c r="AS72" s="125"/>
      <c r="AT72" s="125"/>
      <c r="AU72" s="125"/>
      <c r="AV72" s="125"/>
      <c r="AW72" s="125"/>
      <c r="AX72" s="125"/>
      <c r="AY72" s="125"/>
      <c r="AZ72" s="125"/>
      <c r="BA72" s="125"/>
      <c r="BB72" s="125"/>
      <c r="BC72" s="125"/>
      <c r="BD72" s="125"/>
      <c r="BE72" s="125"/>
      <c r="BF72" s="125"/>
      <c r="BG72" s="125"/>
      <c r="BH72" s="125"/>
      <c r="BI72" s="125"/>
      <c r="BJ72" s="125"/>
      <c r="BK72" s="125"/>
      <c r="BL72" s="125"/>
      <c r="BM72" s="125"/>
      <c r="BN72" s="125"/>
      <c r="BO72" s="125"/>
      <c r="BP72" s="125"/>
      <c r="BQ72" s="125"/>
      <c r="BR72" s="125"/>
      <c r="BS72" s="125"/>
      <c r="BT72" s="125"/>
      <c r="BU72" s="125"/>
      <c r="BV72" s="125"/>
      <c r="BW72" s="125"/>
      <c r="BX72" s="125"/>
      <c r="BY72" s="125"/>
      <c r="BZ72" s="125"/>
      <c r="CA72" s="125"/>
      <c r="CB72" s="125"/>
      <c r="CC72" s="125"/>
      <c r="CD72" s="125"/>
      <c r="CE72" s="125"/>
      <c r="CF72" s="125"/>
      <c r="CG72" s="125"/>
      <c r="CH72" s="125"/>
      <c r="CI72" s="125"/>
      <c r="CJ72" s="125"/>
      <c r="CK72" s="125"/>
      <c r="CL72" s="125"/>
      <c r="CM72" s="125"/>
      <c r="CN72" s="125"/>
      <c r="CO72" s="125"/>
      <c r="CP72" s="125"/>
      <c r="CQ72" s="125"/>
      <c r="CR72" s="125"/>
      <c r="CS72" s="125"/>
      <c r="CT72" s="125"/>
      <c r="CU72" s="125"/>
      <c r="CV72" s="125"/>
      <c r="CW72" s="125"/>
      <c r="CX72" s="125"/>
      <c r="CY72" s="125"/>
      <c r="CZ72" s="125"/>
      <c r="DA72" s="125"/>
      <c r="DB72" s="125"/>
      <c r="DC72" s="125"/>
      <c r="DD72" s="125"/>
      <c r="DE72" s="125"/>
      <c r="DF72" s="125"/>
      <c r="DG72" s="125"/>
      <c r="DH72" s="125"/>
      <c r="DI72" s="125"/>
      <c r="DJ72" s="125"/>
      <c r="DK72" s="125"/>
      <c r="DL72" s="125"/>
      <c r="DM72" s="125"/>
      <c r="DN72" s="125"/>
      <c r="DO72" s="125"/>
      <c r="DP72" s="125"/>
      <c r="DQ72" s="125"/>
      <c r="DR72" s="125"/>
      <c r="DS72" s="125"/>
      <c r="DT72" s="125"/>
      <c r="DU72" s="125"/>
      <c r="DV72" s="125"/>
      <c r="DW72" s="125"/>
      <c r="DX72" s="125"/>
      <c r="DY72" s="125"/>
      <c r="DZ72" s="125"/>
      <c r="EA72" s="125"/>
      <c r="EB72" s="125"/>
    </row>
    <row r="73" spans="1:132" s="126" customFormat="1" ht="24" x14ac:dyDescent="0.25">
      <c r="A73" s="123" t="s">
        <v>662</v>
      </c>
      <c r="B73" s="124">
        <v>5</v>
      </c>
      <c r="C73" s="60" t="s">
        <v>617</v>
      </c>
      <c r="D73" s="102" t="s">
        <v>284</v>
      </c>
      <c r="E73" s="26" t="s">
        <v>487</v>
      </c>
      <c r="F73" s="26" t="s">
        <v>354</v>
      </c>
      <c r="G73" s="26" t="s">
        <v>156</v>
      </c>
      <c r="H73" s="144">
        <v>20</v>
      </c>
      <c r="I73" s="144">
        <v>0</v>
      </c>
      <c r="J73" s="17">
        <v>0</v>
      </c>
      <c r="K73" s="17">
        <v>0</v>
      </c>
      <c r="L73" s="17">
        <v>0</v>
      </c>
      <c r="M73" s="17">
        <v>0</v>
      </c>
      <c r="N73" s="124">
        <v>7</v>
      </c>
      <c r="O73" s="17" t="s">
        <v>16</v>
      </c>
      <c r="P73" s="17" t="s">
        <v>20</v>
      </c>
      <c r="Q73" s="17" t="s">
        <v>192</v>
      </c>
      <c r="R73" s="60"/>
      <c r="S73" s="17"/>
      <c r="T73" s="125"/>
      <c r="U73" s="125"/>
      <c r="V73" s="125"/>
      <c r="W73" s="125"/>
      <c r="X73" s="125"/>
      <c r="Y73" s="125"/>
      <c r="Z73" s="125"/>
      <c r="AA73" s="125"/>
      <c r="AB73" s="125"/>
      <c r="AC73" s="125"/>
      <c r="AD73" s="125"/>
      <c r="AE73" s="125"/>
      <c r="AF73" s="125"/>
      <c r="AG73" s="125"/>
      <c r="AH73" s="125"/>
      <c r="AI73" s="125"/>
      <c r="AJ73" s="125"/>
      <c r="AK73" s="125"/>
      <c r="AL73" s="125"/>
      <c r="AM73" s="125"/>
      <c r="AN73" s="125"/>
      <c r="AO73" s="125"/>
      <c r="AP73" s="125"/>
      <c r="AQ73" s="125"/>
      <c r="AR73" s="125"/>
      <c r="AS73" s="125"/>
      <c r="AT73" s="125"/>
      <c r="AU73" s="125"/>
      <c r="AV73" s="125"/>
      <c r="AW73" s="125"/>
      <c r="AX73" s="125"/>
      <c r="AY73" s="125"/>
      <c r="AZ73" s="125"/>
      <c r="BA73" s="125"/>
      <c r="BB73" s="125"/>
      <c r="BC73" s="125"/>
      <c r="BD73" s="125"/>
      <c r="BE73" s="125"/>
      <c r="BF73" s="125"/>
      <c r="BG73" s="125"/>
      <c r="BH73" s="125"/>
      <c r="BI73" s="125"/>
      <c r="BJ73" s="125"/>
      <c r="BK73" s="125"/>
      <c r="BL73" s="125"/>
      <c r="BM73" s="125"/>
      <c r="BN73" s="125"/>
      <c r="BO73" s="125"/>
      <c r="BP73" s="125"/>
      <c r="BQ73" s="125"/>
      <c r="BR73" s="125"/>
      <c r="BS73" s="125"/>
      <c r="BT73" s="125"/>
      <c r="BU73" s="125"/>
      <c r="BV73" s="125"/>
      <c r="BW73" s="125"/>
      <c r="BX73" s="125"/>
      <c r="BY73" s="125"/>
      <c r="BZ73" s="125"/>
      <c r="CA73" s="125"/>
      <c r="CB73" s="125"/>
      <c r="CC73" s="125"/>
      <c r="CD73" s="125"/>
      <c r="CE73" s="125"/>
      <c r="CF73" s="125"/>
      <c r="CG73" s="125"/>
      <c r="CH73" s="125"/>
      <c r="CI73" s="125"/>
      <c r="CJ73" s="125"/>
      <c r="CK73" s="125"/>
      <c r="CL73" s="125"/>
      <c r="CM73" s="125"/>
      <c r="CN73" s="125"/>
      <c r="CO73" s="125"/>
      <c r="CP73" s="125"/>
      <c r="CQ73" s="125"/>
      <c r="CR73" s="125"/>
      <c r="CS73" s="125"/>
      <c r="CT73" s="125"/>
      <c r="CU73" s="125"/>
      <c r="CV73" s="125"/>
      <c r="CW73" s="125"/>
      <c r="CX73" s="125"/>
      <c r="CY73" s="125"/>
      <c r="CZ73" s="125"/>
      <c r="DA73" s="125"/>
      <c r="DB73" s="125"/>
      <c r="DC73" s="125"/>
      <c r="DD73" s="125"/>
      <c r="DE73" s="125"/>
      <c r="DF73" s="125"/>
      <c r="DG73" s="125"/>
      <c r="DH73" s="125"/>
      <c r="DI73" s="125"/>
      <c r="DJ73" s="125"/>
      <c r="DK73" s="125"/>
      <c r="DL73" s="125"/>
      <c r="DM73" s="125"/>
      <c r="DN73" s="125"/>
      <c r="DO73" s="125"/>
      <c r="DP73" s="125"/>
      <c r="DQ73" s="125"/>
      <c r="DR73" s="125"/>
      <c r="DS73" s="125"/>
      <c r="DT73" s="125"/>
      <c r="DU73" s="125"/>
      <c r="DV73" s="125"/>
      <c r="DW73" s="125"/>
      <c r="DX73" s="125"/>
      <c r="DY73" s="125"/>
      <c r="DZ73" s="125"/>
      <c r="EA73" s="125"/>
      <c r="EB73" s="125"/>
    </row>
    <row r="74" spans="1:132" s="126" customFormat="1" ht="36" x14ac:dyDescent="0.25">
      <c r="A74" s="123" t="s">
        <v>662</v>
      </c>
      <c r="B74" s="124">
        <v>5</v>
      </c>
      <c r="C74" s="60" t="s">
        <v>619</v>
      </c>
      <c r="D74" s="102" t="s">
        <v>286</v>
      </c>
      <c r="E74" s="26" t="s">
        <v>491</v>
      </c>
      <c r="F74" s="26" t="s">
        <v>492</v>
      </c>
      <c r="G74" s="26" t="s">
        <v>157</v>
      </c>
      <c r="H74" s="144">
        <v>20</v>
      </c>
      <c r="I74" s="144">
        <v>0</v>
      </c>
      <c r="J74" s="17">
        <v>0</v>
      </c>
      <c r="K74" s="17">
        <v>0</v>
      </c>
      <c r="L74" s="17">
        <v>0</v>
      </c>
      <c r="M74" s="17">
        <v>0</v>
      </c>
      <c r="N74" s="124">
        <v>7</v>
      </c>
      <c r="O74" s="17" t="s">
        <v>16</v>
      </c>
      <c r="P74" s="17" t="s">
        <v>20</v>
      </c>
      <c r="Q74" s="17" t="s">
        <v>192</v>
      </c>
      <c r="R74" s="60"/>
      <c r="S74" s="17"/>
      <c r="T74" s="125"/>
      <c r="U74" s="125"/>
      <c r="V74" s="125"/>
      <c r="W74" s="125"/>
      <c r="X74" s="125"/>
      <c r="Y74" s="125"/>
      <c r="Z74" s="125"/>
      <c r="AA74" s="125"/>
      <c r="AB74" s="125"/>
      <c r="AC74" s="125"/>
      <c r="AD74" s="125"/>
      <c r="AE74" s="125"/>
      <c r="AF74" s="125"/>
      <c r="AG74" s="125"/>
      <c r="AH74" s="125"/>
      <c r="AI74" s="125"/>
      <c r="AJ74" s="125"/>
      <c r="AK74" s="125"/>
      <c r="AL74" s="125"/>
      <c r="AM74" s="125"/>
      <c r="AN74" s="125"/>
      <c r="AO74" s="125"/>
      <c r="AP74" s="125"/>
      <c r="AQ74" s="125"/>
      <c r="AR74" s="125"/>
      <c r="AS74" s="125"/>
      <c r="AT74" s="125"/>
      <c r="AU74" s="125"/>
      <c r="AV74" s="125"/>
      <c r="AW74" s="125"/>
      <c r="AX74" s="125"/>
      <c r="AY74" s="125"/>
      <c r="AZ74" s="125"/>
      <c r="BA74" s="125"/>
      <c r="BB74" s="125"/>
      <c r="BC74" s="125"/>
      <c r="BD74" s="125"/>
      <c r="BE74" s="125"/>
      <c r="BF74" s="125"/>
      <c r="BG74" s="125"/>
      <c r="BH74" s="125"/>
      <c r="BI74" s="125"/>
      <c r="BJ74" s="125"/>
      <c r="BK74" s="125"/>
      <c r="BL74" s="125"/>
      <c r="BM74" s="125"/>
      <c r="BN74" s="125"/>
      <c r="BO74" s="125"/>
      <c r="BP74" s="125"/>
      <c r="BQ74" s="125"/>
      <c r="BR74" s="125"/>
      <c r="BS74" s="125"/>
      <c r="BT74" s="125"/>
      <c r="BU74" s="125"/>
      <c r="BV74" s="125"/>
      <c r="BW74" s="125"/>
      <c r="BX74" s="125"/>
      <c r="BY74" s="125"/>
      <c r="BZ74" s="125"/>
      <c r="CA74" s="125"/>
      <c r="CB74" s="125"/>
      <c r="CC74" s="125"/>
      <c r="CD74" s="125"/>
      <c r="CE74" s="125"/>
      <c r="CF74" s="125"/>
      <c r="CG74" s="125"/>
      <c r="CH74" s="125"/>
      <c r="CI74" s="125"/>
      <c r="CJ74" s="125"/>
      <c r="CK74" s="125"/>
      <c r="CL74" s="125"/>
      <c r="CM74" s="125"/>
      <c r="CN74" s="125"/>
      <c r="CO74" s="125"/>
      <c r="CP74" s="125"/>
      <c r="CQ74" s="125"/>
      <c r="CR74" s="125"/>
      <c r="CS74" s="125"/>
      <c r="CT74" s="125"/>
      <c r="CU74" s="125"/>
      <c r="CV74" s="125"/>
      <c r="CW74" s="125"/>
      <c r="CX74" s="125"/>
      <c r="CY74" s="125"/>
      <c r="CZ74" s="125"/>
      <c r="DA74" s="125"/>
      <c r="DB74" s="125"/>
      <c r="DC74" s="125"/>
      <c r="DD74" s="125"/>
      <c r="DE74" s="125"/>
      <c r="DF74" s="125"/>
      <c r="DG74" s="125"/>
      <c r="DH74" s="125"/>
      <c r="DI74" s="125"/>
      <c r="DJ74" s="125"/>
      <c r="DK74" s="125"/>
      <c r="DL74" s="125"/>
      <c r="DM74" s="125"/>
      <c r="DN74" s="125"/>
      <c r="DO74" s="125"/>
      <c r="DP74" s="125"/>
      <c r="DQ74" s="125"/>
      <c r="DR74" s="125"/>
      <c r="DS74" s="125"/>
      <c r="DT74" s="125"/>
      <c r="DU74" s="125"/>
      <c r="DV74" s="125"/>
      <c r="DW74" s="125"/>
      <c r="DX74" s="125"/>
      <c r="DY74" s="125"/>
      <c r="DZ74" s="125"/>
      <c r="EA74" s="125"/>
      <c r="EB74" s="125"/>
    </row>
    <row r="75" spans="1:132" s="126" customFormat="1" ht="36" x14ac:dyDescent="0.25">
      <c r="A75" s="123" t="s">
        <v>662</v>
      </c>
      <c r="B75" s="124">
        <v>5</v>
      </c>
      <c r="C75" s="60" t="s">
        <v>622</v>
      </c>
      <c r="D75" s="102" t="s">
        <v>287</v>
      </c>
      <c r="E75" s="26" t="s">
        <v>501</v>
      </c>
      <c r="F75" s="26" t="s">
        <v>350</v>
      </c>
      <c r="G75" s="26" t="s">
        <v>158</v>
      </c>
      <c r="H75" s="144">
        <v>20</v>
      </c>
      <c r="I75" s="144">
        <v>0</v>
      </c>
      <c r="J75" s="17">
        <v>0</v>
      </c>
      <c r="K75" s="17">
        <v>0</v>
      </c>
      <c r="L75" s="17">
        <v>0</v>
      </c>
      <c r="M75" s="17">
        <v>0</v>
      </c>
      <c r="N75" s="124">
        <v>7</v>
      </c>
      <c r="O75" s="17" t="s">
        <v>16</v>
      </c>
      <c r="P75" s="17" t="s">
        <v>20</v>
      </c>
      <c r="Q75" s="17" t="s">
        <v>192</v>
      </c>
      <c r="R75" s="60"/>
      <c r="S75" s="17"/>
      <c r="T75" s="125"/>
      <c r="U75" s="125"/>
      <c r="V75" s="125"/>
      <c r="W75" s="125"/>
      <c r="X75" s="125"/>
      <c r="Y75" s="125"/>
      <c r="Z75" s="125"/>
      <c r="AA75" s="125"/>
      <c r="AB75" s="125"/>
      <c r="AC75" s="125"/>
      <c r="AD75" s="125"/>
      <c r="AE75" s="125"/>
      <c r="AF75" s="125"/>
      <c r="AG75" s="125"/>
      <c r="AH75" s="125"/>
      <c r="AI75" s="125"/>
      <c r="AJ75" s="125"/>
      <c r="AK75" s="125"/>
      <c r="AL75" s="125"/>
      <c r="AM75" s="125"/>
      <c r="AN75" s="125"/>
      <c r="AO75" s="125"/>
      <c r="AP75" s="125"/>
      <c r="AQ75" s="125"/>
      <c r="AR75" s="125"/>
      <c r="AS75" s="125"/>
      <c r="AT75" s="125"/>
      <c r="AU75" s="125"/>
      <c r="AV75" s="125"/>
      <c r="AW75" s="125"/>
      <c r="AX75" s="125"/>
      <c r="AY75" s="125"/>
      <c r="AZ75" s="125"/>
      <c r="BA75" s="125"/>
      <c r="BB75" s="125"/>
      <c r="BC75" s="125"/>
      <c r="BD75" s="125"/>
      <c r="BE75" s="125"/>
      <c r="BF75" s="125"/>
      <c r="BG75" s="125"/>
      <c r="BH75" s="125"/>
      <c r="BI75" s="125"/>
      <c r="BJ75" s="125"/>
      <c r="BK75" s="125"/>
      <c r="BL75" s="125"/>
      <c r="BM75" s="125"/>
      <c r="BN75" s="125"/>
      <c r="BO75" s="125"/>
      <c r="BP75" s="125"/>
      <c r="BQ75" s="125"/>
      <c r="BR75" s="125"/>
      <c r="BS75" s="125"/>
      <c r="BT75" s="125"/>
      <c r="BU75" s="125"/>
      <c r="BV75" s="125"/>
      <c r="BW75" s="125"/>
      <c r="BX75" s="125"/>
      <c r="BY75" s="125"/>
      <c r="BZ75" s="125"/>
      <c r="CA75" s="125"/>
      <c r="CB75" s="125"/>
      <c r="CC75" s="125"/>
      <c r="CD75" s="125"/>
      <c r="CE75" s="125"/>
      <c r="CF75" s="125"/>
      <c r="CG75" s="125"/>
      <c r="CH75" s="125"/>
      <c r="CI75" s="125"/>
      <c r="CJ75" s="125"/>
      <c r="CK75" s="125"/>
      <c r="CL75" s="125"/>
      <c r="CM75" s="125"/>
      <c r="CN75" s="125"/>
      <c r="CO75" s="125"/>
      <c r="CP75" s="125"/>
      <c r="CQ75" s="125"/>
      <c r="CR75" s="125"/>
      <c r="CS75" s="125"/>
      <c r="CT75" s="125"/>
      <c r="CU75" s="125"/>
      <c r="CV75" s="125"/>
      <c r="CW75" s="125"/>
      <c r="CX75" s="125"/>
      <c r="CY75" s="125"/>
      <c r="CZ75" s="125"/>
      <c r="DA75" s="125"/>
      <c r="DB75" s="125"/>
      <c r="DC75" s="125"/>
      <c r="DD75" s="125"/>
      <c r="DE75" s="125"/>
      <c r="DF75" s="125"/>
      <c r="DG75" s="125"/>
      <c r="DH75" s="125"/>
      <c r="DI75" s="125"/>
      <c r="DJ75" s="125"/>
      <c r="DK75" s="125"/>
      <c r="DL75" s="125"/>
      <c r="DM75" s="125"/>
      <c r="DN75" s="125"/>
      <c r="DO75" s="125"/>
      <c r="DP75" s="125"/>
      <c r="DQ75" s="125"/>
      <c r="DR75" s="125"/>
      <c r="DS75" s="125"/>
      <c r="DT75" s="125"/>
      <c r="DU75" s="125"/>
      <c r="DV75" s="125"/>
      <c r="DW75" s="125"/>
      <c r="DX75" s="125"/>
      <c r="DY75" s="125"/>
      <c r="DZ75" s="125"/>
      <c r="EA75" s="125"/>
      <c r="EB75" s="125"/>
    </row>
    <row r="76" spans="1:132" s="126" customFormat="1" ht="36" x14ac:dyDescent="0.25">
      <c r="A76" s="123" t="s">
        <v>662</v>
      </c>
      <c r="B76" s="124">
        <v>6</v>
      </c>
      <c r="C76" s="60" t="s">
        <v>626</v>
      </c>
      <c r="D76" s="94" t="s">
        <v>288</v>
      </c>
      <c r="E76" s="95" t="s">
        <v>513</v>
      </c>
      <c r="F76" s="95" t="s">
        <v>351</v>
      </c>
      <c r="G76" s="95" t="s">
        <v>159</v>
      </c>
      <c r="H76" s="111">
        <v>20</v>
      </c>
      <c r="I76" s="17">
        <v>0</v>
      </c>
      <c r="J76" s="111">
        <v>0</v>
      </c>
      <c r="K76" s="17">
        <v>0</v>
      </c>
      <c r="L76" s="17">
        <v>0</v>
      </c>
      <c r="M76" s="17">
        <v>0</v>
      </c>
      <c r="N76" s="98">
        <v>7</v>
      </c>
      <c r="O76" s="17" t="s">
        <v>16</v>
      </c>
      <c r="P76" s="17" t="s">
        <v>20</v>
      </c>
      <c r="Q76" s="17" t="s">
        <v>192</v>
      </c>
      <c r="R76" s="60"/>
      <c r="S76" s="17"/>
      <c r="T76" s="125"/>
      <c r="U76" s="125"/>
      <c r="V76" s="125"/>
      <c r="W76" s="125"/>
      <c r="X76" s="125"/>
      <c r="Y76" s="125"/>
      <c r="Z76" s="125"/>
      <c r="AA76" s="125"/>
      <c r="AB76" s="125"/>
      <c r="AC76" s="125"/>
      <c r="AD76" s="125"/>
      <c r="AE76" s="125"/>
      <c r="AF76" s="125"/>
      <c r="AG76" s="125"/>
      <c r="AH76" s="125"/>
      <c r="AI76" s="125"/>
      <c r="AJ76" s="125"/>
      <c r="AK76" s="125"/>
      <c r="AL76" s="125"/>
      <c r="AM76" s="125"/>
      <c r="AN76" s="125"/>
      <c r="AO76" s="125"/>
      <c r="AP76" s="125"/>
      <c r="AQ76" s="125"/>
      <c r="AR76" s="125"/>
      <c r="AS76" s="125"/>
      <c r="AT76" s="125"/>
      <c r="AU76" s="125"/>
      <c r="AV76" s="125"/>
      <c r="AW76" s="125"/>
      <c r="AX76" s="125"/>
      <c r="AY76" s="125"/>
      <c r="AZ76" s="125"/>
      <c r="BA76" s="125"/>
      <c r="BB76" s="125"/>
      <c r="BC76" s="125"/>
      <c r="BD76" s="125"/>
      <c r="BE76" s="125"/>
      <c r="BF76" s="125"/>
      <c r="BG76" s="125"/>
      <c r="BH76" s="125"/>
      <c r="BI76" s="125"/>
      <c r="BJ76" s="125"/>
      <c r="BK76" s="125"/>
      <c r="BL76" s="125"/>
      <c r="BM76" s="125"/>
      <c r="BN76" s="125"/>
      <c r="BO76" s="125"/>
      <c r="BP76" s="125"/>
      <c r="BQ76" s="125"/>
      <c r="BR76" s="125"/>
      <c r="BS76" s="125"/>
      <c r="BT76" s="125"/>
      <c r="BU76" s="125"/>
      <c r="BV76" s="125"/>
      <c r="BW76" s="125"/>
      <c r="BX76" s="125"/>
      <c r="BY76" s="125"/>
      <c r="BZ76" s="125"/>
      <c r="CA76" s="125"/>
      <c r="CB76" s="125"/>
      <c r="CC76" s="125"/>
      <c r="CD76" s="125"/>
      <c r="CE76" s="125"/>
      <c r="CF76" s="125"/>
      <c r="CG76" s="125"/>
      <c r="CH76" s="125"/>
      <c r="CI76" s="125"/>
      <c r="CJ76" s="125"/>
      <c r="CK76" s="125"/>
      <c r="CL76" s="125"/>
      <c r="CM76" s="125"/>
      <c r="CN76" s="125"/>
      <c r="CO76" s="125"/>
      <c r="CP76" s="125"/>
      <c r="CQ76" s="125"/>
      <c r="CR76" s="125"/>
      <c r="CS76" s="125"/>
      <c r="CT76" s="125"/>
      <c r="CU76" s="125"/>
      <c r="CV76" s="125"/>
      <c r="CW76" s="125"/>
      <c r="CX76" s="125"/>
      <c r="CY76" s="125"/>
      <c r="CZ76" s="125"/>
      <c r="DA76" s="125"/>
      <c r="DB76" s="125"/>
      <c r="DC76" s="125"/>
      <c r="DD76" s="125"/>
      <c r="DE76" s="125"/>
      <c r="DF76" s="125"/>
      <c r="DG76" s="125"/>
      <c r="DH76" s="125"/>
      <c r="DI76" s="125"/>
      <c r="DJ76" s="125"/>
      <c r="DK76" s="125"/>
      <c r="DL76" s="125"/>
      <c r="DM76" s="125"/>
      <c r="DN76" s="125"/>
      <c r="DO76" s="125"/>
      <c r="DP76" s="125"/>
      <c r="DQ76" s="125"/>
      <c r="DR76" s="125"/>
      <c r="DS76" s="125"/>
      <c r="DT76" s="125"/>
      <c r="DU76" s="125"/>
      <c r="DV76" s="125"/>
      <c r="DW76" s="125"/>
      <c r="DX76" s="125"/>
      <c r="DY76" s="125"/>
      <c r="DZ76" s="125"/>
      <c r="EA76" s="125"/>
      <c r="EB76" s="125"/>
    </row>
    <row r="77" spans="1:132" s="126" customFormat="1" ht="36" x14ac:dyDescent="0.25">
      <c r="A77" s="123" t="s">
        <v>662</v>
      </c>
      <c r="B77" s="124">
        <v>6</v>
      </c>
      <c r="C77" s="60" t="s">
        <v>629</v>
      </c>
      <c r="D77" s="94" t="s">
        <v>289</v>
      </c>
      <c r="E77" s="95" t="s">
        <v>519</v>
      </c>
      <c r="F77" s="95" t="s">
        <v>247</v>
      </c>
      <c r="G77" s="95" t="s">
        <v>132</v>
      </c>
      <c r="H77" s="111">
        <v>20</v>
      </c>
      <c r="I77" s="17">
        <v>0</v>
      </c>
      <c r="J77" s="111">
        <v>0</v>
      </c>
      <c r="K77" s="17">
        <v>0</v>
      </c>
      <c r="L77" s="17">
        <v>0</v>
      </c>
      <c r="M77" s="17">
        <v>0</v>
      </c>
      <c r="N77" s="98">
        <v>7</v>
      </c>
      <c r="O77" s="17" t="s">
        <v>16</v>
      </c>
      <c r="P77" s="17" t="s">
        <v>20</v>
      </c>
      <c r="Q77" s="17" t="s">
        <v>192</v>
      </c>
      <c r="R77" s="60"/>
      <c r="S77" s="17"/>
      <c r="T77" s="125"/>
      <c r="U77" s="125"/>
      <c r="V77" s="125"/>
      <c r="W77" s="125"/>
      <c r="X77" s="125"/>
      <c r="Y77" s="125"/>
      <c r="Z77" s="125"/>
      <c r="AA77" s="125"/>
      <c r="AB77" s="125"/>
      <c r="AC77" s="125"/>
      <c r="AD77" s="125"/>
      <c r="AE77" s="125"/>
      <c r="AF77" s="125"/>
      <c r="AG77" s="125"/>
      <c r="AH77" s="125"/>
      <c r="AI77" s="125"/>
      <c r="AJ77" s="125"/>
      <c r="AK77" s="125"/>
      <c r="AL77" s="125"/>
      <c r="AM77" s="125"/>
      <c r="AN77" s="125"/>
      <c r="AO77" s="125"/>
      <c r="AP77" s="125"/>
      <c r="AQ77" s="125"/>
      <c r="AR77" s="125"/>
      <c r="AS77" s="125"/>
      <c r="AT77" s="125"/>
      <c r="AU77" s="125"/>
      <c r="AV77" s="125"/>
      <c r="AW77" s="125"/>
      <c r="AX77" s="125"/>
      <c r="AY77" s="125"/>
      <c r="AZ77" s="125"/>
      <c r="BA77" s="125"/>
      <c r="BB77" s="125"/>
      <c r="BC77" s="125"/>
      <c r="BD77" s="125"/>
      <c r="BE77" s="125"/>
      <c r="BF77" s="125"/>
      <c r="BG77" s="125"/>
      <c r="BH77" s="125"/>
      <c r="BI77" s="125"/>
      <c r="BJ77" s="125"/>
      <c r="BK77" s="125"/>
      <c r="BL77" s="125"/>
      <c r="BM77" s="125"/>
      <c r="BN77" s="125"/>
      <c r="BO77" s="125"/>
      <c r="BP77" s="125"/>
      <c r="BQ77" s="125"/>
      <c r="BR77" s="125"/>
      <c r="BS77" s="125"/>
      <c r="BT77" s="125"/>
      <c r="BU77" s="125"/>
      <c r="BV77" s="125"/>
      <c r="BW77" s="125"/>
      <c r="BX77" s="125"/>
      <c r="BY77" s="125"/>
      <c r="BZ77" s="125"/>
      <c r="CA77" s="125"/>
      <c r="CB77" s="125"/>
      <c r="CC77" s="125"/>
      <c r="CD77" s="125"/>
      <c r="CE77" s="125"/>
      <c r="CF77" s="125"/>
      <c r="CG77" s="125"/>
      <c r="CH77" s="125"/>
      <c r="CI77" s="125"/>
      <c r="CJ77" s="125"/>
      <c r="CK77" s="125"/>
      <c r="CL77" s="125"/>
      <c r="CM77" s="125"/>
      <c r="CN77" s="125"/>
      <c r="CO77" s="125"/>
      <c r="CP77" s="125"/>
      <c r="CQ77" s="125"/>
      <c r="CR77" s="125"/>
      <c r="CS77" s="125"/>
      <c r="CT77" s="125"/>
      <c r="CU77" s="125"/>
      <c r="CV77" s="125"/>
      <c r="CW77" s="125"/>
      <c r="CX77" s="125"/>
      <c r="CY77" s="125"/>
      <c r="CZ77" s="125"/>
      <c r="DA77" s="125"/>
      <c r="DB77" s="125"/>
      <c r="DC77" s="125"/>
      <c r="DD77" s="125"/>
      <c r="DE77" s="125"/>
      <c r="DF77" s="125"/>
      <c r="DG77" s="125"/>
      <c r="DH77" s="125"/>
      <c r="DI77" s="125"/>
      <c r="DJ77" s="125"/>
      <c r="DK77" s="125"/>
      <c r="DL77" s="125"/>
      <c r="DM77" s="125"/>
      <c r="DN77" s="125"/>
      <c r="DO77" s="125"/>
      <c r="DP77" s="125"/>
      <c r="DQ77" s="125"/>
      <c r="DR77" s="125"/>
      <c r="DS77" s="125"/>
      <c r="DT77" s="125"/>
      <c r="DU77" s="125"/>
      <c r="DV77" s="125"/>
      <c r="DW77" s="125"/>
      <c r="DX77" s="125"/>
      <c r="DY77" s="125"/>
      <c r="DZ77" s="125"/>
      <c r="EA77" s="125"/>
      <c r="EB77" s="125"/>
    </row>
    <row r="78" spans="1:132" s="126" customFormat="1" ht="36" x14ac:dyDescent="0.25">
      <c r="A78" s="123" t="s">
        <v>662</v>
      </c>
      <c r="B78" s="124">
        <v>6</v>
      </c>
      <c r="C78" s="60" t="s">
        <v>649</v>
      </c>
      <c r="D78" s="94" t="s">
        <v>290</v>
      </c>
      <c r="E78" s="95" t="s">
        <v>565</v>
      </c>
      <c r="F78" s="95" t="s">
        <v>209</v>
      </c>
      <c r="G78" s="95" t="s">
        <v>155</v>
      </c>
      <c r="H78" s="111">
        <v>20</v>
      </c>
      <c r="I78" s="17">
        <v>0</v>
      </c>
      <c r="J78" s="111">
        <v>0</v>
      </c>
      <c r="K78" s="17">
        <v>0</v>
      </c>
      <c r="L78" s="17">
        <v>0</v>
      </c>
      <c r="M78" s="17">
        <v>0</v>
      </c>
      <c r="N78" s="98">
        <v>7</v>
      </c>
      <c r="O78" s="17" t="s">
        <v>16</v>
      </c>
      <c r="P78" s="17" t="s">
        <v>20</v>
      </c>
      <c r="Q78" s="17" t="s">
        <v>192</v>
      </c>
      <c r="R78" s="60"/>
      <c r="S78" s="17"/>
      <c r="T78" s="125"/>
      <c r="U78" s="125"/>
      <c r="V78" s="125"/>
      <c r="W78" s="125"/>
      <c r="X78" s="125"/>
      <c r="Y78" s="125"/>
      <c r="Z78" s="125"/>
      <c r="AA78" s="125"/>
      <c r="AB78" s="125"/>
      <c r="AC78" s="125"/>
      <c r="AD78" s="125"/>
      <c r="AE78" s="125"/>
      <c r="AF78" s="125"/>
      <c r="AG78" s="125"/>
      <c r="AH78" s="125"/>
      <c r="AI78" s="125"/>
      <c r="AJ78" s="125"/>
      <c r="AK78" s="125"/>
      <c r="AL78" s="125"/>
      <c r="AM78" s="125"/>
      <c r="AN78" s="125"/>
      <c r="AO78" s="125"/>
      <c r="AP78" s="125"/>
      <c r="AQ78" s="125"/>
      <c r="AR78" s="125"/>
      <c r="AS78" s="125"/>
      <c r="AT78" s="125"/>
      <c r="AU78" s="125"/>
      <c r="AV78" s="125"/>
      <c r="AW78" s="125"/>
      <c r="AX78" s="125"/>
      <c r="AY78" s="125"/>
      <c r="AZ78" s="125"/>
      <c r="BA78" s="125"/>
      <c r="BB78" s="125"/>
      <c r="BC78" s="125"/>
      <c r="BD78" s="125"/>
      <c r="BE78" s="125"/>
      <c r="BF78" s="125"/>
      <c r="BG78" s="125"/>
      <c r="BH78" s="125"/>
      <c r="BI78" s="125"/>
      <c r="BJ78" s="125"/>
      <c r="BK78" s="125"/>
      <c r="BL78" s="125"/>
      <c r="BM78" s="125"/>
      <c r="BN78" s="125"/>
      <c r="BO78" s="125"/>
      <c r="BP78" s="125"/>
      <c r="BQ78" s="125"/>
      <c r="BR78" s="125"/>
      <c r="BS78" s="125"/>
      <c r="BT78" s="125"/>
      <c r="BU78" s="125"/>
      <c r="BV78" s="125"/>
      <c r="BW78" s="125"/>
      <c r="BX78" s="125"/>
      <c r="BY78" s="125"/>
      <c r="BZ78" s="125"/>
      <c r="CA78" s="125"/>
      <c r="CB78" s="125"/>
      <c r="CC78" s="125"/>
      <c r="CD78" s="125"/>
      <c r="CE78" s="125"/>
      <c r="CF78" s="125"/>
      <c r="CG78" s="125"/>
      <c r="CH78" s="125"/>
      <c r="CI78" s="125"/>
      <c r="CJ78" s="125"/>
      <c r="CK78" s="125"/>
      <c r="CL78" s="125"/>
      <c r="CM78" s="125"/>
      <c r="CN78" s="125"/>
      <c r="CO78" s="125"/>
      <c r="CP78" s="125"/>
      <c r="CQ78" s="125"/>
      <c r="CR78" s="125"/>
      <c r="CS78" s="125"/>
      <c r="CT78" s="125"/>
      <c r="CU78" s="125"/>
      <c r="CV78" s="125"/>
      <c r="CW78" s="125"/>
      <c r="CX78" s="125"/>
      <c r="CY78" s="125"/>
      <c r="CZ78" s="125"/>
      <c r="DA78" s="125"/>
      <c r="DB78" s="125"/>
      <c r="DC78" s="125"/>
      <c r="DD78" s="125"/>
      <c r="DE78" s="125"/>
      <c r="DF78" s="125"/>
      <c r="DG78" s="125"/>
      <c r="DH78" s="125"/>
      <c r="DI78" s="125"/>
      <c r="DJ78" s="125"/>
      <c r="DK78" s="125"/>
      <c r="DL78" s="125"/>
      <c r="DM78" s="125"/>
      <c r="DN78" s="125"/>
      <c r="DO78" s="125"/>
      <c r="DP78" s="125"/>
      <c r="DQ78" s="125"/>
      <c r="DR78" s="125"/>
      <c r="DS78" s="125"/>
      <c r="DT78" s="125"/>
      <c r="DU78" s="125"/>
      <c r="DV78" s="125"/>
      <c r="DW78" s="125"/>
      <c r="DX78" s="125"/>
      <c r="DY78" s="125"/>
      <c r="DZ78" s="125"/>
      <c r="EA78" s="125"/>
      <c r="EB78" s="125"/>
    </row>
    <row r="79" spans="1:132" s="126" customFormat="1" ht="48" x14ac:dyDescent="0.25">
      <c r="A79" s="123" t="s">
        <v>662</v>
      </c>
      <c r="B79" s="124">
        <v>6</v>
      </c>
      <c r="C79" s="60" t="s">
        <v>631</v>
      </c>
      <c r="D79" s="94" t="s">
        <v>291</v>
      </c>
      <c r="E79" s="95" t="s">
        <v>523</v>
      </c>
      <c r="F79" s="95" t="s">
        <v>246</v>
      </c>
      <c r="G79" s="95" t="s">
        <v>131</v>
      </c>
      <c r="H79" s="111">
        <v>20</v>
      </c>
      <c r="I79" s="17">
        <v>0</v>
      </c>
      <c r="J79" s="111">
        <v>0</v>
      </c>
      <c r="K79" s="17">
        <v>0</v>
      </c>
      <c r="L79" s="17">
        <v>0</v>
      </c>
      <c r="M79" s="17">
        <v>0</v>
      </c>
      <c r="N79" s="98">
        <v>7</v>
      </c>
      <c r="O79" s="17" t="s">
        <v>16</v>
      </c>
      <c r="P79" s="17" t="s">
        <v>20</v>
      </c>
      <c r="Q79" s="17" t="s">
        <v>192</v>
      </c>
      <c r="R79" s="60"/>
      <c r="S79" s="17"/>
      <c r="T79" s="125"/>
      <c r="U79" s="125"/>
      <c r="V79" s="125"/>
      <c r="W79" s="125"/>
      <c r="X79" s="125"/>
      <c r="Y79" s="125"/>
      <c r="Z79" s="125"/>
      <c r="AA79" s="125"/>
      <c r="AB79" s="125"/>
      <c r="AC79" s="125"/>
      <c r="AD79" s="125"/>
      <c r="AE79" s="125"/>
      <c r="AF79" s="125"/>
      <c r="AG79" s="125"/>
      <c r="AH79" s="125"/>
      <c r="AI79" s="125"/>
      <c r="AJ79" s="125"/>
      <c r="AK79" s="125"/>
      <c r="AL79" s="125"/>
      <c r="AM79" s="125"/>
      <c r="AN79" s="125"/>
      <c r="AO79" s="125"/>
      <c r="AP79" s="125"/>
      <c r="AQ79" s="125"/>
      <c r="AR79" s="125"/>
      <c r="AS79" s="125"/>
      <c r="AT79" s="125"/>
      <c r="AU79" s="125"/>
      <c r="AV79" s="125"/>
      <c r="AW79" s="125"/>
      <c r="AX79" s="125"/>
      <c r="AY79" s="125"/>
      <c r="AZ79" s="125"/>
      <c r="BA79" s="125"/>
      <c r="BB79" s="125"/>
      <c r="BC79" s="125"/>
      <c r="BD79" s="125"/>
      <c r="BE79" s="125"/>
      <c r="BF79" s="125"/>
      <c r="BG79" s="125"/>
      <c r="BH79" s="125"/>
      <c r="BI79" s="125"/>
      <c r="BJ79" s="125"/>
      <c r="BK79" s="125"/>
      <c r="BL79" s="125"/>
      <c r="BM79" s="125"/>
      <c r="BN79" s="125"/>
      <c r="BO79" s="125"/>
      <c r="BP79" s="125"/>
      <c r="BQ79" s="125"/>
      <c r="BR79" s="125"/>
      <c r="BS79" s="125"/>
      <c r="BT79" s="125"/>
      <c r="BU79" s="125"/>
      <c r="BV79" s="125"/>
      <c r="BW79" s="125"/>
      <c r="BX79" s="125"/>
      <c r="BY79" s="125"/>
      <c r="BZ79" s="125"/>
      <c r="CA79" s="125"/>
      <c r="CB79" s="125"/>
      <c r="CC79" s="125"/>
      <c r="CD79" s="125"/>
      <c r="CE79" s="125"/>
      <c r="CF79" s="125"/>
      <c r="CG79" s="125"/>
      <c r="CH79" s="125"/>
      <c r="CI79" s="125"/>
      <c r="CJ79" s="125"/>
      <c r="CK79" s="125"/>
      <c r="CL79" s="125"/>
      <c r="CM79" s="125"/>
      <c r="CN79" s="125"/>
      <c r="CO79" s="125"/>
      <c r="CP79" s="125"/>
      <c r="CQ79" s="125"/>
      <c r="CR79" s="125"/>
      <c r="CS79" s="125"/>
      <c r="CT79" s="125"/>
      <c r="CU79" s="125"/>
      <c r="CV79" s="125"/>
      <c r="CW79" s="125"/>
      <c r="CX79" s="125"/>
      <c r="CY79" s="125"/>
      <c r="CZ79" s="125"/>
      <c r="DA79" s="125"/>
      <c r="DB79" s="125"/>
      <c r="DC79" s="125"/>
      <c r="DD79" s="125"/>
      <c r="DE79" s="125"/>
      <c r="DF79" s="125"/>
      <c r="DG79" s="125"/>
      <c r="DH79" s="125"/>
      <c r="DI79" s="125"/>
      <c r="DJ79" s="125"/>
      <c r="DK79" s="125"/>
      <c r="DL79" s="125"/>
      <c r="DM79" s="125"/>
      <c r="DN79" s="125"/>
      <c r="DO79" s="125"/>
      <c r="DP79" s="125"/>
      <c r="DQ79" s="125"/>
      <c r="DR79" s="125"/>
      <c r="DS79" s="125"/>
      <c r="DT79" s="125"/>
      <c r="DU79" s="125"/>
      <c r="DV79" s="125"/>
      <c r="DW79" s="125"/>
      <c r="DX79" s="125"/>
      <c r="DY79" s="125"/>
      <c r="DZ79" s="125"/>
      <c r="EA79" s="125"/>
      <c r="EB79" s="125"/>
    </row>
    <row r="80" spans="1:132" s="126" customFormat="1" ht="24" x14ac:dyDescent="0.25">
      <c r="A80" s="123" t="s">
        <v>662</v>
      </c>
      <c r="B80" s="124">
        <v>6</v>
      </c>
      <c r="C80" s="60" t="s">
        <v>639</v>
      </c>
      <c r="D80" s="94" t="s">
        <v>293</v>
      </c>
      <c r="E80" s="95" t="s">
        <v>545</v>
      </c>
      <c r="F80" s="95" t="s">
        <v>352</v>
      </c>
      <c r="G80" s="95" t="s">
        <v>160</v>
      </c>
      <c r="H80" s="111">
        <v>20</v>
      </c>
      <c r="I80" s="17">
        <v>0</v>
      </c>
      <c r="J80" s="111">
        <v>0</v>
      </c>
      <c r="K80" s="17">
        <v>0</v>
      </c>
      <c r="L80" s="17">
        <v>0</v>
      </c>
      <c r="M80" s="17">
        <v>0</v>
      </c>
      <c r="N80" s="98">
        <v>7</v>
      </c>
      <c r="O80" s="17" t="s">
        <v>16</v>
      </c>
      <c r="P80" s="17" t="s">
        <v>20</v>
      </c>
      <c r="Q80" s="17" t="s">
        <v>192</v>
      </c>
      <c r="R80" s="60"/>
      <c r="S80" s="17"/>
      <c r="T80" s="125"/>
      <c r="U80" s="125"/>
      <c r="V80" s="125"/>
      <c r="W80" s="125"/>
      <c r="X80" s="125"/>
      <c r="Y80" s="125"/>
      <c r="Z80" s="125"/>
      <c r="AA80" s="125"/>
      <c r="AB80" s="125"/>
      <c r="AC80" s="125"/>
      <c r="AD80" s="125"/>
      <c r="AE80" s="125"/>
      <c r="AF80" s="125"/>
      <c r="AG80" s="125"/>
      <c r="AH80" s="125"/>
      <c r="AI80" s="125"/>
      <c r="AJ80" s="125"/>
      <c r="AK80" s="125"/>
      <c r="AL80" s="125"/>
      <c r="AM80" s="125"/>
      <c r="AN80" s="125"/>
      <c r="AO80" s="125"/>
      <c r="AP80" s="125"/>
      <c r="AQ80" s="125"/>
      <c r="AR80" s="125"/>
      <c r="AS80" s="125"/>
      <c r="AT80" s="125"/>
      <c r="AU80" s="125"/>
      <c r="AV80" s="125"/>
      <c r="AW80" s="125"/>
      <c r="AX80" s="125"/>
      <c r="AY80" s="125"/>
      <c r="AZ80" s="125"/>
      <c r="BA80" s="125"/>
      <c r="BB80" s="125"/>
      <c r="BC80" s="125"/>
      <c r="BD80" s="125"/>
      <c r="BE80" s="125"/>
      <c r="BF80" s="125"/>
      <c r="BG80" s="125"/>
      <c r="BH80" s="125"/>
      <c r="BI80" s="125"/>
      <c r="BJ80" s="125"/>
      <c r="BK80" s="125"/>
      <c r="BL80" s="125"/>
      <c r="BM80" s="125"/>
      <c r="BN80" s="125"/>
      <c r="BO80" s="125"/>
      <c r="BP80" s="125"/>
      <c r="BQ80" s="125"/>
      <c r="BR80" s="125"/>
      <c r="BS80" s="125"/>
      <c r="BT80" s="125"/>
      <c r="BU80" s="125"/>
      <c r="BV80" s="125"/>
      <c r="BW80" s="125"/>
      <c r="BX80" s="125"/>
      <c r="BY80" s="125"/>
      <c r="BZ80" s="125"/>
      <c r="CA80" s="125"/>
      <c r="CB80" s="125"/>
      <c r="CC80" s="125"/>
      <c r="CD80" s="125"/>
      <c r="CE80" s="125"/>
      <c r="CF80" s="125"/>
      <c r="CG80" s="125"/>
      <c r="CH80" s="125"/>
      <c r="CI80" s="125"/>
      <c r="CJ80" s="125"/>
      <c r="CK80" s="125"/>
      <c r="CL80" s="125"/>
      <c r="CM80" s="125"/>
      <c r="CN80" s="125"/>
      <c r="CO80" s="125"/>
      <c r="CP80" s="125"/>
      <c r="CQ80" s="125"/>
      <c r="CR80" s="125"/>
      <c r="CS80" s="125"/>
      <c r="CT80" s="125"/>
      <c r="CU80" s="125"/>
      <c r="CV80" s="125"/>
      <c r="CW80" s="125"/>
      <c r="CX80" s="125"/>
      <c r="CY80" s="125"/>
      <c r="CZ80" s="125"/>
      <c r="DA80" s="125"/>
      <c r="DB80" s="125"/>
      <c r="DC80" s="125"/>
      <c r="DD80" s="125"/>
      <c r="DE80" s="125"/>
      <c r="DF80" s="125"/>
      <c r="DG80" s="125"/>
      <c r="DH80" s="125"/>
      <c r="DI80" s="125"/>
      <c r="DJ80" s="125"/>
      <c r="DK80" s="125"/>
      <c r="DL80" s="125"/>
      <c r="DM80" s="125"/>
      <c r="DN80" s="125"/>
      <c r="DO80" s="125"/>
      <c r="DP80" s="125"/>
      <c r="DQ80" s="125"/>
      <c r="DR80" s="125"/>
      <c r="DS80" s="125"/>
      <c r="DT80" s="125"/>
      <c r="DU80" s="125"/>
      <c r="DV80" s="125"/>
      <c r="DW80" s="125"/>
      <c r="DX80" s="125"/>
      <c r="DY80" s="125"/>
      <c r="DZ80" s="125"/>
      <c r="EA80" s="125"/>
      <c r="EB80" s="125"/>
    </row>
    <row r="81" spans="1:132" s="126" customFormat="1" ht="36" x14ac:dyDescent="0.25">
      <c r="A81" s="123" t="s">
        <v>662</v>
      </c>
      <c r="B81" s="124">
        <v>6</v>
      </c>
      <c r="C81" s="60" t="s">
        <v>641</v>
      </c>
      <c r="D81" s="94" t="s">
        <v>294</v>
      </c>
      <c r="E81" s="95" t="s">
        <v>549</v>
      </c>
      <c r="F81" s="95" t="s">
        <v>246</v>
      </c>
      <c r="G81" s="95" t="s">
        <v>131</v>
      </c>
      <c r="H81" s="111">
        <v>20</v>
      </c>
      <c r="I81" s="17">
        <v>0</v>
      </c>
      <c r="J81" s="111">
        <v>0</v>
      </c>
      <c r="K81" s="17">
        <v>0</v>
      </c>
      <c r="L81" s="17">
        <v>0</v>
      </c>
      <c r="M81" s="17">
        <v>0</v>
      </c>
      <c r="N81" s="98">
        <v>7</v>
      </c>
      <c r="O81" s="17" t="s">
        <v>16</v>
      </c>
      <c r="P81" s="17" t="s">
        <v>20</v>
      </c>
      <c r="Q81" s="17" t="s">
        <v>192</v>
      </c>
      <c r="R81" s="60"/>
      <c r="S81" s="17"/>
      <c r="T81" s="125"/>
      <c r="U81" s="125"/>
      <c r="V81" s="125"/>
      <c r="W81" s="125"/>
      <c r="X81" s="125"/>
      <c r="Y81" s="125"/>
      <c r="Z81" s="125"/>
      <c r="AA81" s="125"/>
      <c r="AB81" s="125"/>
      <c r="AC81" s="125"/>
      <c r="AD81" s="125"/>
      <c r="AE81" s="125"/>
      <c r="AF81" s="125"/>
      <c r="AG81" s="125"/>
      <c r="AH81" s="125"/>
      <c r="AI81" s="125"/>
      <c r="AJ81" s="125"/>
      <c r="AK81" s="125"/>
      <c r="AL81" s="125"/>
      <c r="AM81" s="125"/>
      <c r="AN81" s="125"/>
      <c r="AO81" s="125"/>
      <c r="AP81" s="125"/>
      <c r="AQ81" s="125"/>
      <c r="AR81" s="125"/>
      <c r="AS81" s="125"/>
      <c r="AT81" s="125"/>
      <c r="AU81" s="125"/>
      <c r="AV81" s="125"/>
      <c r="AW81" s="125"/>
      <c r="AX81" s="125"/>
      <c r="AY81" s="125"/>
      <c r="AZ81" s="125"/>
      <c r="BA81" s="125"/>
      <c r="BB81" s="125"/>
      <c r="BC81" s="125"/>
      <c r="BD81" s="125"/>
      <c r="BE81" s="125"/>
      <c r="BF81" s="125"/>
      <c r="BG81" s="125"/>
      <c r="BH81" s="125"/>
      <c r="BI81" s="125"/>
      <c r="BJ81" s="125"/>
      <c r="BK81" s="125"/>
      <c r="BL81" s="125"/>
      <c r="BM81" s="125"/>
      <c r="BN81" s="125"/>
      <c r="BO81" s="125"/>
      <c r="BP81" s="125"/>
      <c r="BQ81" s="125"/>
      <c r="BR81" s="125"/>
      <c r="BS81" s="125"/>
      <c r="BT81" s="125"/>
      <c r="BU81" s="125"/>
      <c r="BV81" s="125"/>
      <c r="BW81" s="125"/>
      <c r="BX81" s="125"/>
      <c r="BY81" s="125"/>
      <c r="BZ81" s="125"/>
      <c r="CA81" s="125"/>
      <c r="CB81" s="125"/>
      <c r="CC81" s="125"/>
      <c r="CD81" s="125"/>
      <c r="CE81" s="125"/>
      <c r="CF81" s="125"/>
      <c r="CG81" s="125"/>
      <c r="CH81" s="125"/>
      <c r="CI81" s="125"/>
      <c r="CJ81" s="125"/>
      <c r="CK81" s="125"/>
      <c r="CL81" s="125"/>
      <c r="CM81" s="125"/>
      <c r="CN81" s="125"/>
      <c r="CO81" s="125"/>
      <c r="CP81" s="125"/>
      <c r="CQ81" s="125"/>
      <c r="CR81" s="125"/>
      <c r="CS81" s="125"/>
      <c r="CT81" s="125"/>
      <c r="CU81" s="125"/>
      <c r="CV81" s="125"/>
      <c r="CW81" s="125"/>
      <c r="CX81" s="125"/>
      <c r="CY81" s="125"/>
      <c r="CZ81" s="125"/>
      <c r="DA81" s="125"/>
      <c r="DB81" s="125"/>
      <c r="DC81" s="125"/>
      <c r="DD81" s="125"/>
      <c r="DE81" s="125"/>
      <c r="DF81" s="125"/>
      <c r="DG81" s="125"/>
      <c r="DH81" s="125"/>
      <c r="DI81" s="125"/>
      <c r="DJ81" s="125"/>
      <c r="DK81" s="125"/>
      <c r="DL81" s="125"/>
      <c r="DM81" s="125"/>
      <c r="DN81" s="125"/>
      <c r="DO81" s="125"/>
      <c r="DP81" s="125"/>
      <c r="DQ81" s="125"/>
      <c r="DR81" s="125"/>
      <c r="DS81" s="125"/>
      <c r="DT81" s="125"/>
      <c r="DU81" s="125"/>
      <c r="DV81" s="125"/>
      <c r="DW81" s="125"/>
      <c r="DX81" s="125"/>
      <c r="DY81" s="125"/>
      <c r="DZ81" s="125"/>
      <c r="EA81" s="125"/>
      <c r="EB81" s="125"/>
    </row>
    <row r="82" spans="1:132" s="126" customFormat="1" ht="48" x14ac:dyDescent="0.25">
      <c r="A82" s="123" t="s">
        <v>662</v>
      </c>
      <c r="B82" s="124">
        <v>6</v>
      </c>
      <c r="C82" s="60" t="s">
        <v>646</v>
      </c>
      <c r="D82" s="94" t="s">
        <v>296</v>
      </c>
      <c r="E82" s="95" t="s">
        <v>556</v>
      </c>
      <c r="F82" s="95" t="s">
        <v>459</v>
      </c>
      <c r="G82" s="95" t="s">
        <v>142</v>
      </c>
      <c r="H82" s="111">
        <v>20</v>
      </c>
      <c r="I82" s="17">
        <v>0</v>
      </c>
      <c r="J82" s="111">
        <v>0</v>
      </c>
      <c r="K82" s="17">
        <v>0</v>
      </c>
      <c r="L82" s="17">
        <v>0</v>
      </c>
      <c r="M82" s="17">
        <v>0</v>
      </c>
      <c r="N82" s="98">
        <v>7</v>
      </c>
      <c r="O82" s="17" t="s">
        <v>16</v>
      </c>
      <c r="P82" s="17" t="s">
        <v>20</v>
      </c>
      <c r="Q82" s="17" t="s">
        <v>192</v>
      </c>
      <c r="R82" s="60" t="s">
        <v>161</v>
      </c>
      <c r="S82" s="17"/>
      <c r="T82" s="125"/>
      <c r="U82" s="125"/>
      <c r="V82" s="125"/>
      <c r="W82" s="125"/>
      <c r="X82" s="125"/>
      <c r="Y82" s="125"/>
      <c r="Z82" s="125"/>
      <c r="AA82" s="125"/>
      <c r="AB82" s="125"/>
      <c r="AC82" s="125"/>
      <c r="AD82" s="125"/>
      <c r="AE82" s="125"/>
      <c r="AF82" s="125"/>
      <c r="AG82" s="125"/>
      <c r="AH82" s="125"/>
      <c r="AI82" s="125"/>
      <c r="AJ82" s="125"/>
      <c r="AK82" s="125"/>
      <c r="AL82" s="125"/>
      <c r="AM82" s="125"/>
      <c r="AN82" s="125"/>
      <c r="AO82" s="125"/>
      <c r="AP82" s="125"/>
      <c r="AQ82" s="125"/>
      <c r="AR82" s="125"/>
      <c r="AS82" s="125"/>
      <c r="AT82" s="125"/>
      <c r="AU82" s="125"/>
      <c r="AV82" s="125"/>
      <c r="AW82" s="125"/>
      <c r="AX82" s="125"/>
      <c r="AY82" s="125"/>
      <c r="AZ82" s="125"/>
      <c r="BA82" s="125"/>
      <c r="BB82" s="125"/>
      <c r="BC82" s="125"/>
      <c r="BD82" s="125"/>
      <c r="BE82" s="125"/>
      <c r="BF82" s="125"/>
      <c r="BG82" s="125"/>
      <c r="BH82" s="125"/>
      <c r="BI82" s="125"/>
      <c r="BJ82" s="125"/>
      <c r="BK82" s="125"/>
      <c r="BL82" s="125"/>
      <c r="BM82" s="125"/>
      <c r="BN82" s="125"/>
      <c r="BO82" s="125"/>
      <c r="BP82" s="125"/>
      <c r="BQ82" s="125"/>
      <c r="BR82" s="125"/>
      <c r="BS82" s="125"/>
      <c r="BT82" s="125"/>
      <c r="BU82" s="125"/>
      <c r="BV82" s="125"/>
      <c r="BW82" s="125"/>
      <c r="BX82" s="125"/>
      <c r="BY82" s="125"/>
      <c r="BZ82" s="125"/>
      <c r="CA82" s="125"/>
      <c r="CB82" s="125"/>
      <c r="CC82" s="125"/>
      <c r="CD82" s="125"/>
      <c r="CE82" s="125"/>
      <c r="CF82" s="125"/>
      <c r="CG82" s="125"/>
      <c r="CH82" s="125"/>
      <c r="CI82" s="125"/>
      <c r="CJ82" s="125"/>
      <c r="CK82" s="125"/>
      <c r="CL82" s="125"/>
      <c r="CM82" s="125"/>
      <c r="CN82" s="125"/>
      <c r="CO82" s="125"/>
      <c r="CP82" s="125"/>
      <c r="CQ82" s="125"/>
      <c r="CR82" s="125"/>
      <c r="CS82" s="125"/>
      <c r="CT82" s="125"/>
      <c r="CU82" s="125"/>
      <c r="CV82" s="125"/>
      <c r="CW82" s="125"/>
      <c r="CX82" s="125"/>
      <c r="CY82" s="125"/>
      <c r="CZ82" s="125"/>
      <c r="DA82" s="125"/>
      <c r="DB82" s="125"/>
      <c r="DC82" s="125"/>
      <c r="DD82" s="125"/>
      <c r="DE82" s="125"/>
      <c r="DF82" s="125"/>
      <c r="DG82" s="125"/>
      <c r="DH82" s="125"/>
      <c r="DI82" s="125"/>
      <c r="DJ82" s="125"/>
      <c r="DK82" s="125"/>
      <c r="DL82" s="125"/>
      <c r="DM82" s="125"/>
      <c r="DN82" s="125"/>
      <c r="DO82" s="125"/>
      <c r="DP82" s="125"/>
      <c r="DQ82" s="125"/>
      <c r="DR82" s="125"/>
      <c r="DS82" s="125"/>
      <c r="DT82" s="125"/>
      <c r="DU82" s="125"/>
      <c r="DV82" s="125"/>
      <c r="DW82" s="125"/>
      <c r="DX82" s="125"/>
      <c r="DY82" s="125"/>
      <c r="DZ82" s="125"/>
      <c r="EA82" s="125"/>
      <c r="EB82" s="125"/>
    </row>
    <row r="83" spans="1:132" s="14" customFormat="1" x14ac:dyDescent="0.25">
      <c r="A83" s="203"/>
      <c r="B83" s="204"/>
      <c r="C83" s="204"/>
      <c r="D83" s="204"/>
      <c r="E83" s="204"/>
      <c r="F83" s="204"/>
      <c r="G83" s="204"/>
      <c r="H83" s="204"/>
      <c r="I83" s="204"/>
      <c r="J83" s="204"/>
      <c r="K83" s="204"/>
      <c r="L83" s="204"/>
      <c r="M83" s="204"/>
      <c r="N83" s="204"/>
      <c r="O83" s="204"/>
      <c r="P83" s="204"/>
      <c r="Q83" s="204"/>
      <c r="R83" s="204"/>
      <c r="S83" s="205"/>
      <c r="T83" s="57"/>
      <c r="U83" s="57"/>
      <c r="V83" s="57"/>
      <c r="W83" s="57"/>
      <c r="X83" s="57"/>
      <c r="Y83" s="57"/>
      <c r="Z83" s="57"/>
      <c r="AA83" s="57"/>
      <c r="AB83" s="57"/>
      <c r="AC83" s="57"/>
      <c r="AD83" s="57"/>
      <c r="AE83" s="57"/>
      <c r="AF83" s="57"/>
      <c r="AG83" s="57"/>
      <c r="AH83" s="57"/>
      <c r="AI83" s="57"/>
      <c r="AJ83" s="57"/>
      <c r="AK83" s="57"/>
      <c r="AL83" s="57"/>
      <c r="AM83" s="57"/>
      <c r="AN83" s="57"/>
      <c r="AO83" s="57"/>
      <c r="AP83" s="57"/>
      <c r="AQ83" s="57"/>
      <c r="AR83" s="57"/>
      <c r="AS83" s="57"/>
      <c r="AT83" s="57"/>
      <c r="AU83" s="57"/>
      <c r="AV83" s="57"/>
      <c r="AW83" s="57"/>
      <c r="AX83" s="57"/>
      <c r="AY83" s="57"/>
      <c r="AZ83" s="57"/>
      <c r="BA83" s="57"/>
      <c r="BB83" s="57"/>
      <c r="BC83" s="57"/>
      <c r="BD83" s="57"/>
      <c r="BE83" s="57"/>
      <c r="BF83" s="57"/>
      <c r="BG83" s="57"/>
      <c r="BH83" s="57"/>
      <c r="BI83" s="57"/>
      <c r="BJ83" s="57"/>
      <c r="BK83" s="57"/>
      <c r="BL83" s="57"/>
      <c r="BM83" s="57"/>
      <c r="BN83" s="57"/>
      <c r="BO83" s="57"/>
      <c r="BP83" s="57"/>
      <c r="BQ83" s="57"/>
      <c r="BR83" s="57"/>
      <c r="BS83" s="57"/>
      <c r="BT83" s="57"/>
      <c r="BU83" s="57"/>
      <c r="BV83" s="57"/>
      <c r="BW83" s="57"/>
      <c r="BX83" s="57"/>
      <c r="BY83" s="57"/>
      <c r="BZ83" s="57"/>
      <c r="CA83" s="57"/>
      <c r="CB83" s="57"/>
      <c r="CC83" s="57"/>
      <c r="CD83" s="57"/>
      <c r="CE83" s="57"/>
      <c r="CF83" s="57"/>
      <c r="CG83" s="57"/>
      <c r="CH83" s="57"/>
      <c r="CI83" s="57"/>
      <c r="CJ83" s="57"/>
      <c r="CK83" s="57"/>
      <c r="CL83" s="57"/>
      <c r="CM83" s="57"/>
      <c r="CN83" s="57"/>
      <c r="CO83" s="57"/>
      <c r="CP83" s="57"/>
      <c r="CQ83" s="57"/>
      <c r="CR83" s="57"/>
      <c r="CS83" s="57"/>
      <c r="CT83" s="57"/>
      <c r="CU83" s="57"/>
      <c r="CV83" s="57"/>
      <c r="CW83" s="57"/>
      <c r="CX83" s="57"/>
      <c r="CY83" s="57"/>
      <c r="CZ83" s="57"/>
      <c r="DA83" s="57"/>
      <c r="DB83" s="57"/>
      <c r="DC83" s="57"/>
      <c r="DD83" s="57"/>
      <c r="DE83" s="57"/>
      <c r="DF83" s="57"/>
      <c r="DG83" s="57"/>
      <c r="DH83" s="57"/>
      <c r="DI83" s="57"/>
      <c r="DJ83" s="57"/>
      <c r="DK83" s="57"/>
      <c r="DL83" s="57"/>
      <c r="DM83" s="57"/>
      <c r="DN83" s="57"/>
      <c r="DO83" s="57"/>
      <c r="DP83" s="57"/>
      <c r="DQ83" s="57"/>
      <c r="DR83" s="57"/>
      <c r="DS83" s="57"/>
      <c r="DT83" s="57"/>
      <c r="DU83" s="57"/>
      <c r="DV83" s="57"/>
      <c r="DW83" s="57"/>
      <c r="DX83" s="57"/>
      <c r="DY83" s="57"/>
      <c r="DZ83" s="57"/>
      <c r="EA83" s="57"/>
      <c r="EB83" s="57"/>
    </row>
    <row r="84" spans="1:132" s="14" customFormat="1" ht="13.9" customHeight="1" x14ac:dyDescent="0.25">
      <c r="A84" s="164" t="s">
        <v>338</v>
      </c>
      <c r="B84" s="165"/>
      <c r="C84" s="165"/>
      <c r="D84" s="165"/>
      <c r="E84" s="165"/>
      <c r="F84" s="165"/>
      <c r="G84" s="165"/>
      <c r="H84" s="165"/>
      <c r="I84" s="165"/>
      <c r="J84" s="165"/>
      <c r="K84" s="165"/>
      <c r="L84" s="165"/>
      <c r="M84" s="165"/>
      <c r="N84" s="165"/>
      <c r="O84" s="165"/>
      <c r="P84" s="165"/>
      <c r="Q84" s="166"/>
      <c r="R84" s="137"/>
      <c r="S84" s="137"/>
      <c r="T84" s="138"/>
      <c r="U84" s="139"/>
      <c r="V84" s="139"/>
      <c r="W84" s="57"/>
      <c r="X84" s="57"/>
      <c r="Y84" s="57"/>
      <c r="Z84" s="57"/>
      <c r="AA84" s="57"/>
      <c r="AB84" s="57"/>
      <c r="AC84" s="57"/>
      <c r="AD84" s="57"/>
      <c r="AE84" s="57"/>
      <c r="AF84" s="57"/>
      <c r="AG84" s="57"/>
      <c r="AH84" s="57"/>
      <c r="AI84" s="57"/>
      <c r="AJ84" s="57"/>
      <c r="AK84" s="57"/>
      <c r="AL84" s="57"/>
      <c r="AM84" s="57"/>
      <c r="AN84" s="57"/>
      <c r="AO84" s="57"/>
      <c r="AP84" s="57"/>
      <c r="AQ84" s="57"/>
      <c r="AR84" s="57"/>
      <c r="AS84" s="57"/>
      <c r="AT84" s="57"/>
      <c r="AU84" s="57"/>
      <c r="AV84" s="57"/>
      <c r="AW84" s="57"/>
      <c r="AX84" s="57"/>
      <c r="AY84" s="57"/>
      <c r="AZ84" s="57"/>
      <c r="BA84" s="57"/>
      <c r="BB84" s="57"/>
      <c r="BC84" s="57"/>
      <c r="BD84" s="57"/>
      <c r="BE84" s="57"/>
      <c r="BF84" s="57"/>
      <c r="BG84" s="57"/>
      <c r="BH84" s="57"/>
      <c r="BI84" s="57"/>
      <c r="BJ84" s="57"/>
      <c r="BK84" s="57"/>
      <c r="BL84" s="57"/>
      <c r="BM84" s="57"/>
      <c r="BN84" s="57"/>
      <c r="BO84" s="57"/>
      <c r="BP84" s="57"/>
      <c r="BQ84" s="57"/>
      <c r="BR84" s="57"/>
      <c r="BS84" s="57"/>
      <c r="BT84" s="57"/>
      <c r="BU84" s="57"/>
      <c r="BV84" s="57"/>
      <c r="BW84" s="57"/>
      <c r="BX84" s="57"/>
      <c r="BY84" s="57"/>
      <c r="BZ84" s="57"/>
      <c r="CA84" s="57"/>
      <c r="CB84" s="57"/>
      <c r="CC84" s="57"/>
      <c r="CD84" s="57"/>
      <c r="CE84" s="57"/>
      <c r="CF84" s="57"/>
      <c r="CG84" s="57"/>
      <c r="CH84" s="57"/>
      <c r="CI84" s="57"/>
      <c r="CJ84" s="57"/>
      <c r="CK84" s="57"/>
      <c r="CL84" s="57"/>
      <c r="CM84" s="57"/>
      <c r="CN84" s="57"/>
      <c r="CO84" s="57"/>
      <c r="CP84" s="57"/>
      <c r="CQ84" s="57"/>
      <c r="CR84" s="57"/>
      <c r="CS84" s="57"/>
      <c r="CT84" s="57"/>
      <c r="CU84" s="57"/>
      <c r="CV84" s="57"/>
      <c r="CW84" s="57"/>
      <c r="CX84" s="57"/>
      <c r="CY84" s="57"/>
      <c r="CZ84" s="57"/>
      <c r="DA84" s="57"/>
      <c r="DB84" s="57"/>
      <c r="DC84" s="57"/>
      <c r="DD84" s="57"/>
      <c r="DE84" s="57"/>
      <c r="DF84" s="57"/>
      <c r="DG84" s="57"/>
      <c r="DH84" s="57"/>
      <c r="DI84" s="57"/>
      <c r="DJ84" s="57"/>
      <c r="DK84" s="57"/>
      <c r="DL84" s="57"/>
      <c r="DM84" s="57"/>
      <c r="DN84" s="57"/>
      <c r="DO84" s="57"/>
      <c r="DP84" s="57"/>
      <c r="DQ84" s="57"/>
      <c r="DR84" s="57"/>
      <c r="DS84" s="57"/>
      <c r="DT84" s="57"/>
      <c r="DU84" s="57"/>
      <c r="DV84" s="57"/>
      <c r="DW84" s="57"/>
      <c r="DX84" s="57"/>
      <c r="DY84" s="57"/>
      <c r="DZ84" s="57"/>
      <c r="EA84" s="57"/>
      <c r="EB84" s="57"/>
    </row>
    <row r="85" spans="1:132" s="126" customFormat="1" ht="36" x14ac:dyDescent="0.25">
      <c r="A85" s="123" t="s">
        <v>662</v>
      </c>
      <c r="B85" s="124">
        <v>5</v>
      </c>
      <c r="C85" s="60" t="s">
        <v>609</v>
      </c>
      <c r="D85" s="102" t="s">
        <v>297</v>
      </c>
      <c r="E85" s="26" t="s">
        <v>469</v>
      </c>
      <c r="F85" s="26" t="s">
        <v>238</v>
      </c>
      <c r="G85" s="26" t="s">
        <v>107</v>
      </c>
      <c r="H85" s="144">
        <v>10</v>
      </c>
      <c r="I85" s="144">
        <v>0</v>
      </c>
      <c r="J85" s="17">
        <v>0</v>
      </c>
      <c r="K85" s="17">
        <v>0</v>
      </c>
      <c r="L85" s="17">
        <v>0</v>
      </c>
      <c r="M85" s="17">
        <v>0</v>
      </c>
      <c r="N85" s="124">
        <v>3</v>
      </c>
      <c r="O85" s="17" t="s">
        <v>16</v>
      </c>
      <c r="P85" s="17" t="s">
        <v>20</v>
      </c>
      <c r="Q85" s="17" t="s">
        <v>192</v>
      </c>
      <c r="R85" s="60"/>
      <c r="S85" s="17"/>
      <c r="T85" s="125"/>
      <c r="U85" s="125"/>
      <c r="V85" s="125"/>
      <c r="W85" s="125"/>
      <c r="X85" s="125"/>
      <c r="Y85" s="125"/>
      <c r="Z85" s="125"/>
      <c r="AA85" s="125"/>
      <c r="AB85" s="125"/>
      <c r="AC85" s="125"/>
      <c r="AD85" s="125"/>
      <c r="AE85" s="125"/>
      <c r="AF85" s="125"/>
      <c r="AG85" s="125"/>
      <c r="AH85" s="125"/>
      <c r="AI85" s="125"/>
      <c r="AJ85" s="125"/>
      <c r="AK85" s="125"/>
      <c r="AL85" s="125"/>
      <c r="AM85" s="125"/>
      <c r="AN85" s="125"/>
      <c r="AO85" s="125"/>
      <c r="AP85" s="125"/>
      <c r="AQ85" s="125"/>
      <c r="AR85" s="125"/>
      <c r="AS85" s="125"/>
      <c r="AT85" s="125"/>
      <c r="AU85" s="125"/>
      <c r="AV85" s="125"/>
      <c r="AW85" s="125"/>
      <c r="AX85" s="125"/>
      <c r="AY85" s="125"/>
      <c r="AZ85" s="125"/>
      <c r="BA85" s="125"/>
      <c r="BB85" s="125"/>
      <c r="BC85" s="125"/>
      <c r="BD85" s="125"/>
      <c r="BE85" s="125"/>
      <c r="BF85" s="125"/>
      <c r="BG85" s="125"/>
      <c r="BH85" s="125"/>
      <c r="BI85" s="125"/>
      <c r="BJ85" s="125"/>
      <c r="BK85" s="125"/>
      <c r="BL85" s="125"/>
      <c r="BM85" s="125"/>
      <c r="BN85" s="125"/>
      <c r="BO85" s="125"/>
      <c r="BP85" s="125"/>
      <c r="BQ85" s="125"/>
      <c r="BR85" s="125"/>
      <c r="BS85" s="125"/>
      <c r="BT85" s="125"/>
      <c r="BU85" s="125"/>
      <c r="BV85" s="125"/>
      <c r="BW85" s="125"/>
      <c r="BX85" s="125"/>
      <c r="BY85" s="125"/>
      <c r="BZ85" s="125"/>
      <c r="CA85" s="125"/>
      <c r="CB85" s="125"/>
      <c r="CC85" s="125"/>
      <c r="CD85" s="125"/>
      <c r="CE85" s="125"/>
      <c r="CF85" s="125"/>
      <c r="CG85" s="125"/>
      <c r="CH85" s="125"/>
      <c r="CI85" s="125"/>
      <c r="CJ85" s="125"/>
      <c r="CK85" s="125"/>
      <c r="CL85" s="125"/>
      <c r="CM85" s="125"/>
      <c r="CN85" s="125"/>
      <c r="CO85" s="125"/>
      <c r="CP85" s="125"/>
      <c r="CQ85" s="125"/>
      <c r="CR85" s="125"/>
      <c r="CS85" s="125"/>
      <c r="CT85" s="125"/>
      <c r="CU85" s="125"/>
      <c r="CV85" s="125"/>
      <c r="CW85" s="125"/>
      <c r="CX85" s="125"/>
      <c r="CY85" s="125"/>
      <c r="CZ85" s="125"/>
      <c r="DA85" s="125"/>
      <c r="DB85" s="125"/>
      <c r="DC85" s="125"/>
      <c r="DD85" s="125"/>
      <c r="DE85" s="125"/>
      <c r="DF85" s="125"/>
      <c r="DG85" s="125"/>
      <c r="DH85" s="125"/>
      <c r="DI85" s="125"/>
      <c r="DJ85" s="125"/>
      <c r="DK85" s="125"/>
      <c r="DL85" s="125"/>
      <c r="DM85" s="125"/>
      <c r="DN85" s="125"/>
      <c r="DO85" s="125"/>
      <c r="DP85" s="125"/>
      <c r="DQ85" s="125"/>
      <c r="DR85" s="125"/>
      <c r="DS85" s="125"/>
      <c r="DT85" s="125"/>
      <c r="DU85" s="125"/>
      <c r="DV85" s="125"/>
      <c r="DW85" s="125"/>
      <c r="DX85" s="125"/>
      <c r="DY85" s="125"/>
      <c r="DZ85" s="125"/>
      <c r="EA85" s="125"/>
      <c r="EB85" s="125"/>
    </row>
    <row r="86" spans="1:132" s="126" customFormat="1" ht="24" x14ac:dyDescent="0.25">
      <c r="A86" s="123" t="s">
        <v>662</v>
      </c>
      <c r="B86" s="124">
        <v>5</v>
      </c>
      <c r="C86" s="60" t="s">
        <v>610</v>
      </c>
      <c r="D86" s="102" t="s">
        <v>298</v>
      </c>
      <c r="E86" s="26" t="s">
        <v>471</v>
      </c>
      <c r="F86" s="26" t="s">
        <v>309</v>
      </c>
      <c r="G86" s="26" t="s">
        <v>154</v>
      </c>
      <c r="H86" s="144">
        <v>10</v>
      </c>
      <c r="I86" s="144">
        <v>0</v>
      </c>
      <c r="J86" s="17">
        <v>0</v>
      </c>
      <c r="K86" s="17">
        <v>0</v>
      </c>
      <c r="L86" s="17">
        <v>0</v>
      </c>
      <c r="M86" s="17">
        <v>0</v>
      </c>
      <c r="N86" s="124">
        <v>3</v>
      </c>
      <c r="O86" s="17" t="s">
        <v>16</v>
      </c>
      <c r="P86" s="17" t="s">
        <v>20</v>
      </c>
      <c r="Q86" s="17" t="s">
        <v>192</v>
      </c>
      <c r="R86" s="60"/>
      <c r="S86" s="17"/>
      <c r="T86" s="125"/>
      <c r="U86" s="125"/>
      <c r="V86" s="125"/>
      <c r="W86" s="125"/>
      <c r="X86" s="125"/>
      <c r="Y86" s="125"/>
      <c r="Z86" s="125"/>
      <c r="AA86" s="125"/>
      <c r="AB86" s="125"/>
      <c r="AC86" s="125"/>
      <c r="AD86" s="125"/>
      <c r="AE86" s="125"/>
      <c r="AF86" s="125"/>
      <c r="AG86" s="125"/>
      <c r="AH86" s="125"/>
      <c r="AI86" s="125"/>
      <c r="AJ86" s="125"/>
      <c r="AK86" s="125"/>
      <c r="AL86" s="125"/>
      <c r="AM86" s="125"/>
      <c r="AN86" s="125"/>
      <c r="AO86" s="125"/>
      <c r="AP86" s="125"/>
      <c r="AQ86" s="125"/>
      <c r="AR86" s="125"/>
      <c r="AS86" s="125"/>
      <c r="AT86" s="125"/>
      <c r="AU86" s="125"/>
      <c r="AV86" s="125"/>
      <c r="AW86" s="125"/>
      <c r="AX86" s="125"/>
      <c r="AY86" s="125"/>
      <c r="AZ86" s="125"/>
      <c r="BA86" s="125"/>
      <c r="BB86" s="125"/>
      <c r="BC86" s="125"/>
      <c r="BD86" s="125"/>
      <c r="BE86" s="125"/>
      <c r="BF86" s="125"/>
      <c r="BG86" s="125"/>
      <c r="BH86" s="125"/>
      <c r="BI86" s="125"/>
      <c r="BJ86" s="125"/>
      <c r="BK86" s="125"/>
      <c r="BL86" s="125"/>
      <c r="BM86" s="125"/>
      <c r="BN86" s="125"/>
      <c r="BO86" s="125"/>
      <c r="BP86" s="125"/>
      <c r="BQ86" s="125"/>
      <c r="BR86" s="125"/>
      <c r="BS86" s="125"/>
      <c r="BT86" s="125"/>
      <c r="BU86" s="125"/>
      <c r="BV86" s="125"/>
      <c r="BW86" s="125"/>
      <c r="BX86" s="125"/>
      <c r="BY86" s="125"/>
      <c r="BZ86" s="125"/>
      <c r="CA86" s="125"/>
      <c r="CB86" s="125"/>
      <c r="CC86" s="125"/>
      <c r="CD86" s="125"/>
      <c r="CE86" s="125"/>
      <c r="CF86" s="125"/>
      <c r="CG86" s="125"/>
      <c r="CH86" s="125"/>
      <c r="CI86" s="125"/>
      <c r="CJ86" s="125"/>
      <c r="CK86" s="125"/>
      <c r="CL86" s="125"/>
      <c r="CM86" s="125"/>
      <c r="CN86" s="125"/>
      <c r="CO86" s="125"/>
      <c r="CP86" s="125"/>
      <c r="CQ86" s="125"/>
      <c r="CR86" s="125"/>
      <c r="CS86" s="125"/>
      <c r="CT86" s="125"/>
      <c r="CU86" s="125"/>
      <c r="CV86" s="125"/>
      <c r="CW86" s="125"/>
      <c r="CX86" s="125"/>
      <c r="CY86" s="125"/>
      <c r="CZ86" s="125"/>
      <c r="DA86" s="125"/>
      <c r="DB86" s="125"/>
      <c r="DC86" s="125"/>
      <c r="DD86" s="125"/>
      <c r="DE86" s="125"/>
      <c r="DF86" s="125"/>
      <c r="DG86" s="125"/>
      <c r="DH86" s="125"/>
      <c r="DI86" s="125"/>
      <c r="DJ86" s="125"/>
      <c r="DK86" s="125"/>
      <c r="DL86" s="125"/>
      <c r="DM86" s="125"/>
      <c r="DN86" s="125"/>
      <c r="DO86" s="125"/>
      <c r="DP86" s="125"/>
      <c r="DQ86" s="125"/>
      <c r="DR86" s="125"/>
      <c r="DS86" s="125"/>
      <c r="DT86" s="125"/>
      <c r="DU86" s="125"/>
      <c r="DV86" s="125"/>
      <c r="DW86" s="125"/>
      <c r="DX86" s="125"/>
      <c r="DY86" s="125"/>
      <c r="DZ86" s="125"/>
      <c r="EA86" s="125"/>
      <c r="EB86" s="125"/>
    </row>
    <row r="87" spans="1:132" s="126" customFormat="1" ht="36" x14ac:dyDescent="0.25">
      <c r="A87" s="123" t="s">
        <v>662</v>
      </c>
      <c r="B87" s="124">
        <v>5</v>
      </c>
      <c r="C87" s="60" t="s">
        <v>625</v>
      </c>
      <c r="D87" s="102" t="s">
        <v>510</v>
      </c>
      <c r="E87" s="26" t="s">
        <v>511</v>
      </c>
      <c r="F87" s="26" t="s">
        <v>209</v>
      </c>
      <c r="G87" s="26" t="s">
        <v>155</v>
      </c>
      <c r="H87" s="144">
        <v>10</v>
      </c>
      <c r="I87" s="144">
        <v>0</v>
      </c>
      <c r="J87" s="17">
        <v>0</v>
      </c>
      <c r="K87" s="17">
        <v>0</v>
      </c>
      <c r="L87" s="17">
        <v>0</v>
      </c>
      <c r="M87" s="17">
        <v>0</v>
      </c>
      <c r="N87" s="124">
        <v>3</v>
      </c>
      <c r="O87" s="17" t="s">
        <v>16</v>
      </c>
      <c r="P87" s="17" t="s">
        <v>20</v>
      </c>
      <c r="Q87" s="17" t="s">
        <v>192</v>
      </c>
      <c r="R87" s="60"/>
      <c r="S87" s="17"/>
      <c r="T87" s="125"/>
      <c r="U87" s="125"/>
      <c r="V87" s="125"/>
      <c r="W87" s="125"/>
      <c r="X87" s="125"/>
      <c r="Y87" s="125"/>
      <c r="Z87" s="125"/>
      <c r="AA87" s="125"/>
      <c r="AB87" s="125"/>
      <c r="AC87" s="125"/>
      <c r="AD87" s="125"/>
      <c r="AE87" s="125"/>
      <c r="AF87" s="125"/>
      <c r="AG87" s="125"/>
      <c r="AH87" s="125"/>
      <c r="AI87" s="125"/>
      <c r="AJ87" s="125"/>
      <c r="AK87" s="125"/>
      <c r="AL87" s="125"/>
      <c r="AM87" s="125"/>
      <c r="AN87" s="125"/>
      <c r="AO87" s="125"/>
      <c r="AP87" s="125"/>
      <c r="AQ87" s="125"/>
      <c r="AR87" s="125"/>
      <c r="AS87" s="125"/>
      <c r="AT87" s="125"/>
      <c r="AU87" s="125"/>
      <c r="AV87" s="125"/>
      <c r="AW87" s="125"/>
      <c r="AX87" s="125"/>
      <c r="AY87" s="125"/>
      <c r="AZ87" s="125"/>
      <c r="BA87" s="125"/>
      <c r="BB87" s="125"/>
      <c r="BC87" s="125"/>
      <c r="BD87" s="125"/>
      <c r="BE87" s="125"/>
      <c r="BF87" s="125"/>
      <c r="BG87" s="125"/>
      <c r="BH87" s="125"/>
      <c r="BI87" s="125"/>
      <c r="BJ87" s="125"/>
      <c r="BK87" s="125"/>
      <c r="BL87" s="125"/>
      <c r="BM87" s="125"/>
      <c r="BN87" s="125"/>
      <c r="BO87" s="125"/>
      <c r="BP87" s="125"/>
      <c r="BQ87" s="125"/>
      <c r="BR87" s="125"/>
      <c r="BS87" s="125"/>
      <c r="BT87" s="125"/>
      <c r="BU87" s="125"/>
      <c r="BV87" s="125"/>
      <c r="BW87" s="125"/>
      <c r="BX87" s="125"/>
      <c r="BY87" s="125"/>
      <c r="BZ87" s="125"/>
      <c r="CA87" s="125"/>
      <c r="CB87" s="125"/>
      <c r="CC87" s="125"/>
      <c r="CD87" s="125"/>
      <c r="CE87" s="125"/>
      <c r="CF87" s="125"/>
      <c r="CG87" s="125"/>
      <c r="CH87" s="125"/>
      <c r="CI87" s="125"/>
      <c r="CJ87" s="125"/>
      <c r="CK87" s="125"/>
      <c r="CL87" s="125"/>
      <c r="CM87" s="125"/>
      <c r="CN87" s="125"/>
      <c r="CO87" s="125"/>
      <c r="CP87" s="125"/>
      <c r="CQ87" s="125"/>
      <c r="CR87" s="125"/>
      <c r="CS87" s="125"/>
      <c r="CT87" s="125"/>
      <c r="CU87" s="125"/>
      <c r="CV87" s="125"/>
      <c r="CW87" s="125"/>
      <c r="CX87" s="125"/>
      <c r="CY87" s="125"/>
      <c r="CZ87" s="125"/>
      <c r="DA87" s="125"/>
      <c r="DB87" s="125"/>
      <c r="DC87" s="125"/>
      <c r="DD87" s="125"/>
      <c r="DE87" s="125"/>
      <c r="DF87" s="125"/>
      <c r="DG87" s="125"/>
      <c r="DH87" s="125"/>
      <c r="DI87" s="125"/>
      <c r="DJ87" s="125"/>
      <c r="DK87" s="125"/>
      <c r="DL87" s="125"/>
      <c r="DM87" s="125"/>
      <c r="DN87" s="125"/>
      <c r="DO87" s="125"/>
      <c r="DP87" s="125"/>
      <c r="DQ87" s="125"/>
      <c r="DR87" s="125"/>
      <c r="DS87" s="125"/>
      <c r="DT87" s="125"/>
      <c r="DU87" s="125"/>
      <c r="DV87" s="125"/>
      <c r="DW87" s="125"/>
      <c r="DX87" s="125"/>
      <c r="DY87" s="125"/>
      <c r="DZ87" s="125"/>
      <c r="EA87" s="125"/>
      <c r="EB87" s="125"/>
    </row>
    <row r="88" spans="1:132" s="126" customFormat="1" ht="48" x14ac:dyDescent="0.25">
      <c r="A88" s="123" t="s">
        <v>662</v>
      </c>
      <c r="B88" s="124">
        <v>5</v>
      </c>
      <c r="C88" s="60" t="s">
        <v>612</v>
      </c>
      <c r="D88" s="102" t="s">
        <v>299</v>
      </c>
      <c r="E88" s="26" t="s">
        <v>475</v>
      </c>
      <c r="F88" s="26" t="s">
        <v>353</v>
      </c>
      <c r="G88" s="26" t="s">
        <v>191</v>
      </c>
      <c r="H88" s="144">
        <v>10</v>
      </c>
      <c r="I88" s="144">
        <v>0</v>
      </c>
      <c r="J88" s="17">
        <v>0</v>
      </c>
      <c r="K88" s="17">
        <v>0</v>
      </c>
      <c r="L88" s="17">
        <v>0</v>
      </c>
      <c r="M88" s="17">
        <v>0</v>
      </c>
      <c r="N88" s="124">
        <v>3</v>
      </c>
      <c r="O88" s="17" t="s">
        <v>16</v>
      </c>
      <c r="P88" s="17" t="s">
        <v>20</v>
      </c>
      <c r="Q88" s="17" t="s">
        <v>192</v>
      </c>
      <c r="R88" s="60"/>
      <c r="S88" s="17"/>
      <c r="T88" s="125"/>
      <c r="U88" s="125"/>
      <c r="V88" s="125"/>
      <c r="W88" s="125"/>
      <c r="X88" s="125"/>
      <c r="Y88" s="125"/>
      <c r="Z88" s="125"/>
      <c r="AA88" s="125"/>
      <c r="AB88" s="125"/>
      <c r="AC88" s="125"/>
      <c r="AD88" s="125"/>
      <c r="AE88" s="125"/>
      <c r="AF88" s="125"/>
      <c r="AG88" s="125"/>
      <c r="AH88" s="125"/>
      <c r="AI88" s="125"/>
      <c r="AJ88" s="125"/>
      <c r="AK88" s="125"/>
      <c r="AL88" s="125"/>
      <c r="AM88" s="125"/>
      <c r="AN88" s="125"/>
      <c r="AO88" s="125"/>
      <c r="AP88" s="125"/>
      <c r="AQ88" s="125"/>
      <c r="AR88" s="125"/>
      <c r="AS88" s="125"/>
      <c r="AT88" s="125"/>
      <c r="AU88" s="125"/>
      <c r="AV88" s="125"/>
      <c r="AW88" s="125"/>
      <c r="AX88" s="125"/>
      <c r="AY88" s="125"/>
      <c r="AZ88" s="125"/>
      <c r="BA88" s="125"/>
      <c r="BB88" s="125"/>
      <c r="BC88" s="125"/>
      <c r="BD88" s="125"/>
      <c r="BE88" s="125"/>
      <c r="BF88" s="125"/>
      <c r="BG88" s="125"/>
      <c r="BH88" s="125"/>
      <c r="BI88" s="125"/>
      <c r="BJ88" s="125"/>
      <c r="BK88" s="125"/>
      <c r="BL88" s="125"/>
      <c r="BM88" s="125"/>
      <c r="BN88" s="125"/>
      <c r="BO88" s="125"/>
      <c r="BP88" s="125"/>
      <c r="BQ88" s="125"/>
      <c r="BR88" s="125"/>
      <c r="BS88" s="125"/>
      <c r="BT88" s="125"/>
      <c r="BU88" s="125"/>
      <c r="BV88" s="125"/>
      <c r="BW88" s="125"/>
      <c r="BX88" s="125"/>
      <c r="BY88" s="125"/>
      <c r="BZ88" s="125"/>
      <c r="CA88" s="125"/>
      <c r="CB88" s="125"/>
      <c r="CC88" s="125"/>
      <c r="CD88" s="125"/>
      <c r="CE88" s="125"/>
      <c r="CF88" s="125"/>
      <c r="CG88" s="125"/>
      <c r="CH88" s="125"/>
      <c r="CI88" s="125"/>
      <c r="CJ88" s="125"/>
      <c r="CK88" s="125"/>
      <c r="CL88" s="125"/>
      <c r="CM88" s="125"/>
      <c r="CN88" s="125"/>
      <c r="CO88" s="125"/>
      <c r="CP88" s="125"/>
      <c r="CQ88" s="125"/>
      <c r="CR88" s="125"/>
      <c r="CS88" s="125"/>
      <c r="CT88" s="125"/>
      <c r="CU88" s="125"/>
      <c r="CV88" s="125"/>
      <c r="CW88" s="125"/>
      <c r="CX88" s="125"/>
      <c r="CY88" s="125"/>
      <c r="CZ88" s="125"/>
      <c r="DA88" s="125"/>
      <c r="DB88" s="125"/>
      <c r="DC88" s="125"/>
      <c r="DD88" s="125"/>
      <c r="DE88" s="125"/>
      <c r="DF88" s="125"/>
      <c r="DG88" s="125"/>
      <c r="DH88" s="125"/>
      <c r="DI88" s="125"/>
      <c r="DJ88" s="125"/>
      <c r="DK88" s="125"/>
      <c r="DL88" s="125"/>
      <c r="DM88" s="125"/>
      <c r="DN88" s="125"/>
      <c r="DO88" s="125"/>
      <c r="DP88" s="125"/>
      <c r="DQ88" s="125"/>
      <c r="DR88" s="125"/>
      <c r="DS88" s="125"/>
      <c r="DT88" s="125"/>
      <c r="DU88" s="125"/>
      <c r="DV88" s="125"/>
      <c r="DW88" s="125"/>
      <c r="DX88" s="125"/>
      <c r="DY88" s="125"/>
      <c r="DZ88" s="125"/>
      <c r="EA88" s="125"/>
      <c r="EB88" s="125"/>
    </row>
    <row r="89" spans="1:132" s="126" customFormat="1" ht="36" x14ac:dyDescent="0.25">
      <c r="A89" s="123" t="s">
        <v>662</v>
      </c>
      <c r="B89" s="124">
        <v>5</v>
      </c>
      <c r="C89" s="60" t="s">
        <v>616</v>
      </c>
      <c r="D89" s="102" t="s">
        <v>300</v>
      </c>
      <c r="E89" s="26" t="s">
        <v>485</v>
      </c>
      <c r="F89" s="26" t="s">
        <v>354</v>
      </c>
      <c r="G89" s="26" t="s">
        <v>156</v>
      </c>
      <c r="H89" s="144">
        <v>10</v>
      </c>
      <c r="I89" s="144">
        <v>0</v>
      </c>
      <c r="J89" s="17">
        <v>0</v>
      </c>
      <c r="K89" s="17">
        <v>0</v>
      </c>
      <c r="L89" s="17">
        <v>0</v>
      </c>
      <c r="M89" s="17">
        <v>0</v>
      </c>
      <c r="N89" s="124">
        <v>3</v>
      </c>
      <c r="O89" s="17" t="s">
        <v>16</v>
      </c>
      <c r="P89" s="17" t="s">
        <v>20</v>
      </c>
      <c r="Q89" s="17" t="s">
        <v>192</v>
      </c>
      <c r="R89" s="60"/>
      <c r="S89" s="17"/>
      <c r="T89" s="125"/>
      <c r="U89" s="125"/>
      <c r="V89" s="125"/>
      <c r="W89" s="125"/>
      <c r="X89" s="125"/>
      <c r="Y89" s="125"/>
      <c r="Z89" s="125"/>
      <c r="AA89" s="125"/>
      <c r="AB89" s="125"/>
      <c r="AC89" s="125"/>
      <c r="AD89" s="125"/>
      <c r="AE89" s="125"/>
      <c r="AF89" s="125"/>
      <c r="AG89" s="125"/>
      <c r="AH89" s="125"/>
      <c r="AI89" s="125"/>
      <c r="AJ89" s="125"/>
      <c r="AK89" s="125"/>
      <c r="AL89" s="125"/>
      <c r="AM89" s="125"/>
      <c r="AN89" s="125"/>
      <c r="AO89" s="125"/>
      <c r="AP89" s="125"/>
      <c r="AQ89" s="125"/>
      <c r="AR89" s="125"/>
      <c r="AS89" s="125"/>
      <c r="AT89" s="125"/>
      <c r="AU89" s="125"/>
      <c r="AV89" s="125"/>
      <c r="AW89" s="125"/>
      <c r="AX89" s="125"/>
      <c r="AY89" s="125"/>
      <c r="AZ89" s="125"/>
      <c r="BA89" s="125"/>
      <c r="BB89" s="125"/>
      <c r="BC89" s="125"/>
      <c r="BD89" s="125"/>
      <c r="BE89" s="125"/>
      <c r="BF89" s="125"/>
      <c r="BG89" s="125"/>
      <c r="BH89" s="125"/>
      <c r="BI89" s="125"/>
      <c r="BJ89" s="125"/>
      <c r="BK89" s="125"/>
      <c r="BL89" s="125"/>
      <c r="BM89" s="125"/>
      <c r="BN89" s="125"/>
      <c r="BO89" s="125"/>
      <c r="BP89" s="125"/>
      <c r="BQ89" s="125"/>
      <c r="BR89" s="125"/>
      <c r="BS89" s="125"/>
      <c r="BT89" s="125"/>
      <c r="BU89" s="125"/>
      <c r="BV89" s="125"/>
      <c r="BW89" s="125"/>
      <c r="BX89" s="125"/>
      <c r="BY89" s="125"/>
      <c r="BZ89" s="125"/>
      <c r="CA89" s="125"/>
      <c r="CB89" s="125"/>
      <c r="CC89" s="125"/>
      <c r="CD89" s="125"/>
      <c r="CE89" s="125"/>
      <c r="CF89" s="125"/>
      <c r="CG89" s="125"/>
      <c r="CH89" s="125"/>
      <c r="CI89" s="125"/>
      <c r="CJ89" s="125"/>
      <c r="CK89" s="125"/>
      <c r="CL89" s="125"/>
      <c r="CM89" s="125"/>
      <c r="CN89" s="125"/>
      <c r="CO89" s="125"/>
      <c r="CP89" s="125"/>
      <c r="CQ89" s="125"/>
      <c r="CR89" s="125"/>
      <c r="CS89" s="125"/>
      <c r="CT89" s="125"/>
      <c r="CU89" s="125"/>
      <c r="CV89" s="125"/>
      <c r="CW89" s="125"/>
      <c r="CX89" s="125"/>
      <c r="CY89" s="125"/>
      <c r="CZ89" s="125"/>
      <c r="DA89" s="125"/>
      <c r="DB89" s="125"/>
      <c r="DC89" s="125"/>
      <c r="DD89" s="125"/>
      <c r="DE89" s="125"/>
      <c r="DF89" s="125"/>
      <c r="DG89" s="125"/>
      <c r="DH89" s="125"/>
      <c r="DI89" s="125"/>
      <c r="DJ89" s="125"/>
      <c r="DK89" s="125"/>
      <c r="DL89" s="125"/>
      <c r="DM89" s="125"/>
      <c r="DN89" s="125"/>
      <c r="DO89" s="125"/>
      <c r="DP89" s="125"/>
      <c r="DQ89" s="125"/>
      <c r="DR89" s="125"/>
      <c r="DS89" s="125"/>
      <c r="DT89" s="125"/>
      <c r="DU89" s="125"/>
      <c r="DV89" s="125"/>
      <c r="DW89" s="125"/>
      <c r="DX89" s="125"/>
      <c r="DY89" s="125"/>
      <c r="DZ89" s="125"/>
      <c r="EA89" s="125"/>
      <c r="EB89" s="125"/>
    </row>
    <row r="90" spans="1:132" s="126" customFormat="1" ht="36" x14ac:dyDescent="0.25">
      <c r="A90" s="123" t="s">
        <v>662</v>
      </c>
      <c r="B90" s="124">
        <v>5</v>
      </c>
      <c r="C90" s="60" t="s">
        <v>618</v>
      </c>
      <c r="D90" s="102" t="s">
        <v>301</v>
      </c>
      <c r="E90" s="26" t="s">
        <v>489</v>
      </c>
      <c r="F90" s="26" t="s">
        <v>355</v>
      </c>
      <c r="G90" s="26" t="s">
        <v>162</v>
      </c>
      <c r="H90" s="144">
        <v>10</v>
      </c>
      <c r="I90" s="144">
        <v>0</v>
      </c>
      <c r="J90" s="17">
        <v>0</v>
      </c>
      <c r="K90" s="17">
        <v>0</v>
      </c>
      <c r="L90" s="17">
        <v>0</v>
      </c>
      <c r="M90" s="17">
        <v>0</v>
      </c>
      <c r="N90" s="124">
        <v>3</v>
      </c>
      <c r="O90" s="17" t="s">
        <v>16</v>
      </c>
      <c r="P90" s="17" t="s">
        <v>20</v>
      </c>
      <c r="Q90" s="17" t="s">
        <v>192</v>
      </c>
      <c r="R90" s="60"/>
      <c r="S90" s="17"/>
      <c r="T90" s="125"/>
      <c r="U90" s="125"/>
      <c r="V90" s="125"/>
      <c r="W90" s="125"/>
      <c r="X90" s="125"/>
      <c r="Y90" s="125"/>
      <c r="Z90" s="125"/>
      <c r="AA90" s="125"/>
      <c r="AB90" s="125"/>
      <c r="AC90" s="125"/>
      <c r="AD90" s="125"/>
      <c r="AE90" s="125"/>
      <c r="AF90" s="125"/>
      <c r="AG90" s="125"/>
      <c r="AH90" s="125"/>
      <c r="AI90" s="125"/>
      <c r="AJ90" s="125"/>
      <c r="AK90" s="125"/>
      <c r="AL90" s="125"/>
      <c r="AM90" s="125"/>
      <c r="AN90" s="125"/>
      <c r="AO90" s="125"/>
      <c r="AP90" s="125"/>
      <c r="AQ90" s="125"/>
      <c r="AR90" s="125"/>
      <c r="AS90" s="125"/>
      <c r="AT90" s="125"/>
      <c r="AU90" s="125"/>
      <c r="AV90" s="125"/>
      <c r="AW90" s="125"/>
      <c r="AX90" s="125"/>
      <c r="AY90" s="125"/>
      <c r="AZ90" s="125"/>
      <c r="BA90" s="125"/>
      <c r="BB90" s="125"/>
      <c r="BC90" s="125"/>
      <c r="BD90" s="125"/>
      <c r="BE90" s="125"/>
      <c r="BF90" s="125"/>
      <c r="BG90" s="125"/>
      <c r="BH90" s="125"/>
      <c r="BI90" s="125"/>
      <c r="BJ90" s="125"/>
      <c r="BK90" s="125"/>
      <c r="BL90" s="125"/>
      <c r="BM90" s="125"/>
      <c r="BN90" s="125"/>
      <c r="BO90" s="125"/>
      <c r="BP90" s="125"/>
      <c r="BQ90" s="125"/>
      <c r="BR90" s="125"/>
      <c r="BS90" s="125"/>
      <c r="BT90" s="125"/>
      <c r="BU90" s="125"/>
      <c r="BV90" s="125"/>
      <c r="BW90" s="125"/>
      <c r="BX90" s="125"/>
      <c r="BY90" s="125"/>
      <c r="BZ90" s="125"/>
      <c r="CA90" s="125"/>
      <c r="CB90" s="125"/>
      <c r="CC90" s="125"/>
      <c r="CD90" s="125"/>
      <c r="CE90" s="125"/>
      <c r="CF90" s="125"/>
      <c r="CG90" s="125"/>
      <c r="CH90" s="125"/>
      <c r="CI90" s="125"/>
      <c r="CJ90" s="125"/>
      <c r="CK90" s="125"/>
      <c r="CL90" s="125"/>
      <c r="CM90" s="125"/>
      <c r="CN90" s="125"/>
      <c r="CO90" s="125"/>
      <c r="CP90" s="125"/>
      <c r="CQ90" s="125"/>
      <c r="CR90" s="125"/>
      <c r="CS90" s="125"/>
      <c r="CT90" s="125"/>
      <c r="CU90" s="125"/>
      <c r="CV90" s="125"/>
      <c r="CW90" s="125"/>
      <c r="CX90" s="125"/>
      <c r="CY90" s="125"/>
      <c r="CZ90" s="125"/>
      <c r="DA90" s="125"/>
      <c r="DB90" s="125"/>
      <c r="DC90" s="125"/>
      <c r="DD90" s="125"/>
      <c r="DE90" s="125"/>
      <c r="DF90" s="125"/>
      <c r="DG90" s="125"/>
      <c r="DH90" s="125"/>
      <c r="DI90" s="125"/>
      <c r="DJ90" s="125"/>
      <c r="DK90" s="125"/>
      <c r="DL90" s="125"/>
      <c r="DM90" s="125"/>
      <c r="DN90" s="125"/>
      <c r="DO90" s="125"/>
      <c r="DP90" s="125"/>
      <c r="DQ90" s="125"/>
      <c r="DR90" s="125"/>
      <c r="DS90" s="125"/>
      <c r="DT90" s="125"/>
      <c r="DU90" s="125"/>
      <c r="DV90" s="125"/>
      <c r="DW90" s="125"/>
      <c r="DX90" s="125"/>
      <c r="DY90" s="125"/>
      <c r="DZ90" s="125"/>
      <c r="EA90" s="125"/>
      <c r="EB90" s="125"/>
    </row>
    <row r="91" spans="1:132" s="126" customFormat="1" ht="24" x14ac:dyDescent="0.25">
      <c r="A91" s="123" t="s">
        <v>662</v>
      </c>
      <c r="B91" s="124">
        <v>5</v>
      </c>
      <c r="C91" s="60" t="s">
        <v>621</v>
      </c>
      <c r="D91" s="102" t="s">
        <v>302</v>
      </c>
      <c r="E91" s="26" t="s">
        <v>499</v>
      </c>
      <c r="F91" s="26" t="s">
        <v>350</v>
      </c>
      <c r="G91" s="26" t="s">
        <v>158</v>
      </c>
      <c r="H91" s="144">
        <v>10</v>
      </c>
      <c r="I91" s="144">
        <v>0</v>
      </c>
      <c r="J91" s="17">
        <v>0</v>
      </c>
      <c r="K91" s="17">
        <v>0</v>
      </c>
      <c r="L91" s="17">
        <v>0</v>
      </c>
      <c r="M91" s="17">
        <v>0</v>
      </c>
      <c r="N91" s="124">
        <v>3</v>
      </c>
      <c r="O91" s="17" t="s">
        <v>16</v>
      </c>
      <c r="P91" s="17" t="s">
        <v>20</v>
      </c>
      <c r="Q91" s="17" t="s">
        <v>192</v>
      </c>
      <c r="R91" s="60"/>
      <c r="S91" s="17"/>
      <c r="T91" s="125"/>
      <c r="U91" s="125"/>
      <c r="V91" s="125"/>
      <c r="W91" s="125"/>
      <c r="X91" s="125"/>
      <c r="Y91" s="125"/>
      <c r="Z91" s="125"/>
      <c r="AA91" s="125"/>
      <c r="AB91" s="125"/>
      <c r="AC91" s="125"/>
      <c r="AD91" s="125"/>
      <c r="AE91" s="125"/>
      <c r="AF91" s="125"/>
      <c r="AG91" s="125"/>
      <c r="AH91" s="125"/>
      <c r="AI91" s="125"/>
      <c r="AJ91" s="125"/>
      <c r="AK91" s="125"/>
      <c r="AL91" s="125"/>
      <c r="AM91" s="125"/>
      <c r="AN91" s="125"/>
      <c r="AO91" s="125"/>
      <c r="AP91" s="125"/>
      <c r="AQ91" s="125"/>
      <c r="AR91" s="125"/>
      <c r="AS91" s="125"/>
      <c r="AT91" s="125"/>
      <c r="AU91" s="125"/>
      <c r="AV91" s="125"/>
      <c r="AW91" s="125"/>
      <c r="AX91" s="125"/>
      <c r="AY91" s="125"/>
      <c r="AZ91" s="125"/>
      <c r="BA91" s="125"/>
      <c r="BB91" s="125"/>
      <c r="BC91" s="125"/>
      <c r="BD91" s="125"/>
      <c r="BE91" s="125"/>
      <c r="BF91" s="125"/>
      <c r="BG91" s="125"/>
      <c r="BH91" s="125"/>
      <c r="BI91" s="125"/>
      <c r="BJ91" s="125"/>
      <c r="BK91" s="125"/>
      <c r="BL91" s="125"/>
      <c r="BM91" s="125"/>
      <c r="BN91" s="125"/>
      <c r="BO91" s="125"/>
      <c r="BP91" s="125"/>
      <c r="BQ91" s="125"/>
      <c r="BR91" s="125"/>
      <c r="BS91" s="125"/>
      <c r="BT91" s="125"/>
      <c r="BU91" s="125"/>
      <c r="BV91" s="125"/>
      <c r="BW91" s="125"/>
      <c r="BX91" s="125"/>
      <c r="BY91" s="125"/>
      <c r="BZ91" s="125"/>
      <c r="CA91" s="125"/>
      <c r="CB91" s="125"/>
      <c r="CC91" s="125"/>
      <c r="CD91" s="125"/>
      <c r="CE91" s="125"/>
      <c r="CF91" s="125"/>
      <c r="CG91" s="125"/>
      <c r="CH91" s="125"/>
      <c r="CI91" s="125"/>
      <c r="CJ91" s="125"/>
      <c r="CK91" s="125"/>
      <c r="CL91" s="125"/>
      <c r="CM91" s="125"/>
      <c r="CN91" s="125"/>
      <c r="CO91" s="125"/>
      <c r="CP91" s="125"/>
      <c r="CQ91" s="125"/>
      <c r="CR91" s="125"/>
      <c r="CS91" s="125"/>
      <c r="CT91" s="125"/>
      <c r="CU91" s="125"/>
      <c r="CV91" s="125"/>
      <c r="CW91" s="125"/>
      <c r="CX91" s="125"/>
      <c r="CY91" s="125"/>
      <c r="CZ91" s="125"/>
      <c r="DA91" s="125"/>
      <c r="DB91" s="125"/>
      <c r="DC91" s="125"/>
      <c r="DD91" s="125"/>
      <c r="DE91" s="125"/>
      <c r="DF91" s="125"/>
      <c r="DG91" s="125"/>
      <c r="DH91" s="125"/>
      <c r="DI91" s="125"/>
      <c r="DJ91" s="125"/>
      <c r="DK91" s="125"/>
      <c r="DL91" s="125"/>
      <c r="DM91" s="125"/>
      <c r="DN91" s="125"/>
      <c r="DO91" s="125"/>
      <c r="DP91" s="125"/>
      <c r="DQ91" s="125"/>
      <c r="DR91" s="125"/>
      <c r="DS91" s="125"/>
      <c r="DT91" s="125"/>
      <c r="DU91" s="125"/>
      <c r="DV91" s="125"/>
      <c r="DW91" s="125"/>
      <c r="DX91" s="125"/>
      <c r="DY91" s="125"/>
      <c r="DZ91" s="125"/>
      <c r="EA91" s="125"/>
      <c r="EB91" s="125"/>
    </row>
    <row r="92" spans="1:132" s="126" customFormat="1" ht="36" x14ac:dyDescent="0.25">
      <c r="A92" s="123" t="s">
        <v>662</v>
      </c>
      <c r="B92" s="124">
        <v>6</v>
      </c>
      <c r="C92" s="60" t="s">
        <v>627</v>
      </c>
      <c r="D92" s="94" t="s">
        <v>303</v>
      </c>
      <c r="E92" s="95" t="s">
        <v>515</v>
      </c>
      <c r="F92" s="95" t="s">
        <v>351</v>
      </c>
      <c r="G92" s="96" t="s">
        <v>159</v>
      </c>
      <c r="H92" s="111">
        <v>10</v>
      </c>
      <c r="I92" s="17">
        <v>0</v>
      </c>
      <c r="J92" s="111">
        <v>0</v>
      </c>
      <c r="K92" s="17">
        <v>0</v>
      </c>
      <c r="L92" s="17">
        <v>0</v>
      </c>
      <c r="M92" s="17">
        <v>0</v>
      </c>
      <c r="N92" s="98">
        <v>3</v>
      </c>
      <c r="O92" s="17" t="s">
        <v>16</v>
      </c>
      <c r="P92" s="17" t="s">
        <v>20</v>
      </c>
      <c r="Q92" s="17" t="s">
        <v>192</v>
      </c>
      <c r="R92" s="60"/>
      <c r="S92" s="17"/>
      <c r="T92" s="125"/>
      <c r="U92" s="125"/>
      <c r="V92" s="125"/>
      <c r="W92" s="125"/>
      <c r="X92" s="125"/>
      <c r="Y92" s="125"/>
      <c r="Z92" s="125"/>
      <c r="AA92" s="125"/>
      <c r="AB92" s="125"/>
      <c r="AC92" s="125"/>
      <c r="AD92" s="125"/>
      <c r="AE92" s="125"/>
      <c r="AF92" s="125"/>
      <c r="AG92" s="125"/>
      <c r="AH92" s="125"/>
      <c r="AI92" s="125"/>
      <c r="AJ92" s="125"/>
      <c r="AK92" s="125"/>
      <c r="AL92" s="125"/>
      <c r="AM92" s="125"/>
      <c r="AN92" s="125"/>
      <c r="AO92" s="125"/>
      <c r="AP92" s="125"/>
      <c r="AQ92" s="125"/>
      <c r="AR92" s="125"/>
      <c r="AS92" s="125"/>
      <c r="AT92" s="125"/>
      <c r="AU92" s="125"/>
      <c r="AV92" s="125"/>
      <c r="AW92" s="125"/>
      <c r="AX92" s="125"/>
      <c r="AY92" s="125"/>
      <c r="AZ92" s="125"/>
      <c r="BA92" s="125"/>
      <c r="BB92" s="125"/>
      <c r="BC92" s="125"/>
      <c r="BD92" s="125"/>
      <c r="BE92" s="125"/>
      <c r="BF92" s="125"/>
      <c r="BG92" s="125"/>
      <c r="BH92" s="125"/>
      <c r="BI92" s="125"/>
      <c r="BJ92" s="125"/>
      <c r="BK92" s="125"/>
      <c r="BL92" s="125"/>
      <c r="BM92" s="125"/>
      <c r="BN92" s="125"/>
      <c r="BO92" s="125"/>
      <c r="BP92" s="125"/>
      <c r="BQ92" s="125"/>
      <c r="BR92" s="125"/>
      <c r="BS92" s="125"/>
      <c r="BT92" s="125"/>
      <c r="BU92" s="125"/>
      <c r="BV92" s="125"/>
      <c r="BW92" s="125"/>
      <c r="BX92" s="125"/>
      <c r="BY92" s="125"/>
      <c r="BZ92" s="125"/>
      <c r="CA92" s="125"/>
      <c r="CB92" s="125"/>
      <c r="CC92" s="125"/>
      <c r="CD92" s="125"/>
      <c r="CE92" s="125"/>
      <c r="CF92" s="125"/>
      <c r="CG92" s="125"/>
      <c r="CH92" s="125"/>
      <c r="CI92" s="125"/>
      <c r="CJ92" s="125"/>
      <c r="CK92" s="125"/>
      <c r="CL92" s="125"/>
      <c r="CM92" s="125"/>
      <c r="CN92" s="125"/>
      <c r="CO92" s="125"/>
      <c r="CP92" s="125"/>
      <c r="CQ92" s="125"/>
      <c r="CR92" s="125"/>
      <c r="CS92" s="125"/>
      <c r="CT92" s="125"/>
      <c r="CU92" s="125"/>
      <c r="CV92" s="125"/>
      <c r="CW92" s="125"/>
      <c r="CX92" s="125"/>
      <c r="CY92" s="125"/>
      <c r="CZ92" s="125"/>
      <c r="DA92" s="125"/>
      <c r="DB92" s="125"/>
      <c r="DC92" s="125"/>
      <c r="DD92" s="125"/>
      <c r="DE92" s="125"/>
      <c r="DF92" s="125"/>
      <c r="DG92" s="125"/>
      <c r="DH92" s="125"/>
      <c r="DI92" s="125"/>
      <c r="DJ92" s="125"/>
      <c r="DK92" s="125"/>
      <c r="DL92" s="125"/>
      <c r="DM92" s="125"/>
      <c r="DN92" s="125"/>
      <c r="DO92" s="125"/>
      <c r="DP92" s="125"/>
      <c r="DQ92" s="125"/>
      <c r="DR92" s="125"/>
      <c r="DS92" s="125"/>
      <c r="DT92" s="125"/>
      <c r="DU92" s="125"/>
      <c r="DV92" s="125"/>
      <c r="DW92" s="125"/>
      <c r="DX92" s="125"/>
      <c r="DY92" s="125"/>
      <c r="DZ92" s="125"/>
      <c r="EA92" s="125"/>
      <c r="EB92" s="125"/>
    </row>
    <row r="93" spans="1:132" s="126" customFormat="1" ht="24" x14ac:dyDescent="0.25">
      <c r="A93" s="123" t="s">
        <v>662</v>
      </c>
      <c r="B93" s="124">
        <v>6</v>
      </c>
      <c r="C93" s="60" t="s">
        <v>628</v>
      </c>
      <c r="D93" s="94" t="s">
        <v>304</v>
      </c>
      <c r="E93" s="95" t="s">
        <v>517</v>
      </c>
      <c r="F93" s="95" t="s">
        <v>247</v>
      </c>
      <c r="G93" s="96" t="s">
        <v>132</v>
      </c>
      <c r="H93" s="111">
        <v>10</v>
      </c>
      <c r="I93" s="17">
        <v>0</v>
      </c>
      <c r="J93" s="111">
        <v>0</v>
      </c>
      <c r="K93" s="17">
        <v>0</v>
      </c>
      <c r="L93" s="17">
        <v>0</v>
      </c>
      <c r="M93" s="17">
        <v>0</v>
      </c>
      <c r="N93" s="98">
        <v>3</v>
      </c>
      <c r="O93" s="17" t="s">
        <v>16</v>
      </c>
      <c r="P93" s="17" t="s">
        <v>20</v>
      </c>
      <c r="Q93" s="17" t="s">
        <v>192</v>
      </c>
      <c r="R93" s="60"/>
      <c r="S93" s="17"/>
      <c r="T93" s="125"/>
      <c r="U93" s="125"/>
      <c r="V93" s="125"/>
      <c r="W93" s="125"/>
      <c r="X93" s="125"/>
      <c r="Y93" s="125"/>
      <c r="Z93" s="125"/>
      <c r="AA93" s="125"/>
      <c r="AB93" s="125"/>
      <c r="AC93" s="125"/>
      <c r="AD93" s="125"/>
      <c r="AE93" s="125"/>
      <c r="AF93" s="125"/>
      <c r="AG93" s="125"/>
      <c r="AH93" s="125"/>
      <c r="AI93" s="125"/>
      <c r="AJ93" s="125"/>
      <c r="AK93" s="125"/>
      <c r="AL93" s="125"/>
      <c r="AM93" s="125"/>
      <c r="AN93" s="125"/>
      <c r="AO93" s="125"/>
      <c r="AP93" s="125"/>
      <c r="AQ93" s="125"/>
      <c r="AR93" s="125"/>
      <c r="AS93" s="125"/>
      <c r="AT93" s="125"/>
      <c r="AU93" s="125"/>
      <c r="AV93" s="125"/>
      <c r="AW93" s="125"/>
      <c r="AX93" s="125"/>
      <c r="AY93" s="125"/>
      <c r="AZ93" s="125"/>
      <c r="BA93" s="125"/>
      <c r="BB93" s="125"/>
      <c r="BC93" s="125"/>
      <c r="BD93" s="125"/>
      <c r="BE93" s="125"/>
      <c r="BF93" s="125"/>
      <c r="BG93" s="125"/>
      <c r="BH93" s="125"/>
      <c r="BI93" s="125"/>
      <c r="BJ93" s="125"/>
      <c r="BK93" s="125"/>
      <c r="BL93" s="125"/>
      <c r="BM93" s="125"/>
      <c r="BN93" s="125"/>
      <c r="BO93" s="125"/>
      <c r="BP93" s="125"/>
      <c r="BQ93" s="125"/>
      <c r="BR93" s="125"/>
      <c r="BS93" s="125"/>
      <c r="BT93" s="125"/>
      <c r="BU93" s="125"/>
      <c r="BV93" s="125"/>
      <c r="BW93" s="125"/>
      <c r="BX93" s="125"/>
      <c r="BY93" s="125"/>
      <c r="BZ93" s="125"/>
      <c r="CA93" s="125"/>
      <c r="CB93" s="125"/>
      <c r="CC93" s="125"/>
      <c r="CD93" s="125"/>
      <c r="CE93" s="125"/>
      <c r="CF93" s="125"/>
      <c r="CG93" s="125"/>
      <c r="CH93" s="125"/>
      <c r="CI93" s="125"/>
      <c r="CJ93" s="125"/>
      <c r="CK93" s="125"/>
      <c r="CL93" s="125"/>
      <c r="CM93" s="125"/>
      <c r="CN93" s="125"/>
      <c r="CO93" s="125"/>
      <c r="CP93" s="125"/>
      <c r="CQ93" s="125"/>
      <c r="CR93" s="125"/>
      <c r="CS93" s="125"/>
      <c r="CT93" s="125"/>
      <c r="CU93" s="125"/>
      <c r="CV93" s="125"/>
      <c r="CW93" s="125"/>
      <c r="CX93" s="125"/>
      <c r="CY93" s="125"/>
      <c r="CZ93" s="125"/>
      <c r="DA93" s="125"/>
      <c r="DB93" s="125"/>
      <c r="DC93" s="125"/>
      <c r="DD93" s="125"/>
      <c r="DE93" s="125"/>
      <c r="DF93" s="125"/>
      <c r="DG93" s="125"/>
      <c r="DH93" s="125"/>
      <c r="DI93" s="125"/>
      <c r="DJ93" s="125"/>
      <c r="DK93" s="125"/>
      <c r="DL93" s="125"/>
      <c r="DM93" s="125"/>
      <c r="DN93" s="125"/>
      <c r="DO93" s="125"/>
      <c r="DP93" s="125"/>
      <c r="DQ93" s="125"/>
      <c r="DR93" s="125"/>
      <c r="DS93" s="125"/>
      <c r="DT93" s="125"/>
      <c r="DU93" s="125"/>
      <c r="DV93" s="125"/>
      <c r="DW93" s="125"/>
      <c r="DX93" s="125"/>
      <c r="DY93" s="125"/>
      <c r="DZ93" s="125"/>
      <c r="EA93" s="125"/>
      <c r="EB93" s="125"/>
    </row>
    <row r="94" spans="1:132" s="126" customFormat="1" ht="36" x14ac:dyDescent="0.25">
      <c r="A94" s="123" t="s">
        <v>662</v>
      </c>
      <c r="B94" s="124">
        <v>6</v>
      </c>
      <c r="C94" s="60" t="s">
        <v>650</v>
      </c>
      <c r="D94" s="94" t="s">
        <v>567</v>
      </c>
      <c r="E94" s="95" t="s">
        <v>568</v>
      </c>
      <c r="F94" s="95" t="s">
        <v>209</v>
      </c>
      <c r="G94" s="96" t="s">
        <v>155</v>
      </c>
      <c r="H94" s="111">
        <v>10</v>
      </c>
      <c r="I94" s="17">
        <v>0</v>
      </c>
      <c r="J94" s="111">
        <v>0</v>
      </c>
      <c r="K94" s="17">
        <v>0</v>
      </c>
      <c r="L94" s="17">
        <v>0</v>
      </c>
      <c r="M94" s="17">
        <v>0</v>
      </c>
      <c r="N94" s="98">
        <v>3</v>
      </c>
      <c r="O94" s="17" t="s">
        <v>16</v>
      </c>
      <c r="P94" s="17" t="s">
        <v>20</v>
      </c>
      <c r="Q94" s="17" t="s">
        <v>192</v>
      </c>
      <c r="R94" s="60"/>
      <c r="S94" s="17"/>
      <c r="T94" s="125"/>
      <c r="U94" s="125"/>
      <c r="V94" s="125"/>
      <c r="W94" s="125"/>
      <c r="X94" s="125"/>
      <c r="Y94" s="125"/>
      <c r="Z94" s="125"/>
      <c r="AA94" s="125"/>
      <c r="AB94" s="125"/>
      <c r="AC94" s="125"/>
      <c r="AD94" s="125"/>
      <c r="AE94" s="125"/>
      <c r="AF94" s="125"/>
      <c r="AG94" s="125"/>
      <c r="AH94" s="125"/>
      <c r="AI94" s="125"/>
      <c r="AJ94" s="125"/>
      <c r="AK94" s="125"/>
      <c r="AL94" s="125"/>
      <c r="AM94" s="125"/>
      <c r="AN94" s="125"/>
      <c r="AO94" s="125"/>
      <c r="AP94" s="125"/>
      <c r="AQ94" s="125"/>
      <c r="AR94" s="125"/>
      <c r="AS94" s="125"/>
      <c r="AT94" s="125"/>
      <c r="AU94" s="125"/>
      <c r="AV94" s="125"/>
      <c r="AW94" s="125"/>
      <c r="AX94" s="125"/>
      <c r="AY94" s="125"/>
      <c r="AZ94" s="125"/>
      <c r="BA94" s="125"/>
      <c r="BB94" s="125"/>
      <c r="BC94" s="125"/>
      <c r="BD94" s="125"/>
      <c r="BE94" s="125"/>
      <c r="BF94" s="125"/>
      <c r="BG94" s="125"/>
      <c r="BH94" s="125"/>
      <c r="BI94" s="125"/>
      <c r="BJ94" s="125"/>
      <c r="BK94" s="125"/>
      <c r="BL94" s="125"/>
      <c r="BM94" s="125"/>
      <c r="BN94" s="125"/>
      <c r="BO94" s="125"/>
      <c r="BP94" s="125"/>
      <c r="BQ94" s="125"/>
      <c r="BR94" s="125"/>
      <c r="BS94" s="125"/>
      <c r="BT94" s="125"/>
      <c r="BU94" s="125"/>
      <c r="BV94" s="125"/>
      <c r="BW94" s="125"/>
      <c r="BX94" s="125"/>
      <c r="BY94" s="125"/>
      <c r="BZ94" s="125"/>
      <c r="CA94" s="125"/>
      <c r="CB94" s="125"/>
      <c r="CC94" s="125"/>
      <c r="CD94" s="125"/>
      <c r="CE94" s="125"/>
      <c r="CF94" s="125"/>
      <c r="CG94" s="125"/>
      <c r="CH94" s="125"/>
      <c r="CI94" s="125"/>
      <c r="CJ94" s="125"/>
      <c r="CK94" s="125"/>
      <c r="CL94" s="125"/>
      <c r="CM94" s="125"/>
      <c r="CN94" s="125"/>
      <c r="CO94" s="125"/>
      <c r="CP94" s="125"/>
      <c r="CQ94" s="125"/>
      <c r="CR94" s="125"/>
      <c r="CS94" s="125"/>
      <c r="CT94" s="125"/>
      <c r="CU94" s="125"/>
      <c r="CV94" s="125"/>
      <c r="CW94" s="125"/>
      <c r="CX94" s="125"/>
      <c r="CY94" s="125"/>
      <c r="CZ94" s="125"/>
      <c r="DA94" s="125"/>
      <c r="DB94" s="125"/>
      <c r="DC94" s="125"/>
      <c r="DD94" s="125"/>
      <c r="DE94" s="125"/>
      <c r="DF94" s="125"/>
      <c r="DG94" s="125"/>
      <c r="DH94" s="125"/>
      <c r="DI94" s="125"/>
      <c r="DJ94" s="125"/>
      <c r="DK94" s="125"/>
      <c r="DL94" s="125"/>
      <c r="DM94" s="125"/>
      <c r="DN94" s="125"/>
      <c r="DO94" s="125"/>
      <c r="DP94" s="125"/>
      <c r="DQ94" s="125"/>
      <c r="DR94" s="125"/>
      <c r="DS94" s="125"/>
      <c r="DT94" s="125"/>
      <c r="DU94" s="125"/>
      <c r="DV94" s="125"/>
      <c r="DW94" s="125"/>
      <c r="DX94" s="125"/>
      <c r="DY94" s="125"/>
      <c r="DZ94" s="125"/>
      <c r="EA94" s="125"/>
      <c r="EB94" s="125"/>
    </row>
    <row r="95" spans="1:132" s="126" customFormat="1" ht="48" x14ac:dyDescent="0.25">
      <c r="A95" s="123" t="s">
        <v>662</v>
      </c>
      <c r="B95" s="124">
        <v>6</v>
      </c>
      <c r="C95" s="60" t="s">
        <v>630</v>
      </c>
      <c r="D95" s="94" t="s">
        <v>305</v>
      </c>
      <c r="E95" s="95" t="s">
        <v>521</v>
      </c>
      <c r="F95" s="95" t="s">
        <v>353</v>
      </c>
      <c r="G95" s="96" t="s">
        <v>191</v>
      </c>
      <c r="H95" s="111">
        <v>10</v>
      </c>
      <c r="I95" s="17">
        <v>0</v>
      </c>
      <c r="J95" s="111">
        <v>0</v>
      </c>
      <c r="K95" s="17">
        <v>0</v>
      </c>
      <c r="L95" s="17">
        <v>0</v>
      </c>
      <c r="M95" s="17">
        <v>0</v>
      </c>
      <c r="N95" s="98">
        <v>3</v>
      </c>
      <c r="O95" s="17" t="s">
        <v>16</v>
      </c>
      <c r="P95" s="17" t="s">
        <v>20</v>
      </c>
      <c r="Q95" s="17" t="s">
        <v>192</v>
      </c>
      <c r="R95" s="60"/>
      <c r="S95" s="17"/>
      <c r="T95" s="125"/>
      <c r="U95" s="125"/>
      <c r="V95" s="125"/>
      <c r="W95" s="125"/>
      <c r="X95" s="125"/>
      <c r="Y95" s="125"/>
      <c r="Z95" s="125"/>
      <c r="AA95" s="125"/>
      <c r="AB95" s="125"/>
      <c r="AC95" s="125"/>
      <c r="AD95" s="125"/>
      <c r="AE95" s="125"/>
      <c r="AF95" s="125"/>
      <c r="AG95" s="125"/>
      <c r="AH95" s="125"/>
      <c r="AI95" s="125"/>
      <c r="AJ95" s="125"/>
      <c r="AK95" s="125"/>
      <c r="AL95" s="125"/>
      <c r="AM95" s="125"/>
      <c r="AN95" s="125"/>
      <c r="AO95" s="125"/>
      <c r="AP95" s="125"/>
      <c r="AQ95" s="125"/>
      <c r="AR95" s="125"/>
      <c r="AS95" s="125"/>
      <c r="AT95" s="125"/>
      <c r="AU95" s="125"/>
      <c r="AV95" s="125"/>
      <c r="AW95" s="125"/>
      <c r="AX95" s="125"/>
      <c r="AY95" s="125"/>
      <c r="AZ95" s="125"/>
      <c r="BA95" s="125"/>
      <c r="BB95" s="125"/>
      <c r="BC95" s="125"/>
      <c r="BD95" s="125"/>
      <c r="BE95" s="125"/>
      <c r="BF95" s="125"/>
      <c r="BG95" s="125"/>
      <c r="BH95" s="125"/>
      <c r="BI95" s="125"/>
      <c r="BJ95" s="125"/>
      <c r="BK95" s="125"/>
      <c r="BL95" s="125"/>
      <c r="BM95" s="125"/>
      <c r="BN95" s="125"/>
      <c r="BO95" s="125"/>
      <c r="BP95" s="125"/>
      <c r="BQ95" s="125"/>
      <c r="BR95" s="125"/>
      <c r="BS95" s="125"/>
      <c r="BT95" s="125"/>
      <c r="BU95" s="125"/>
      <c r="BV95" s="125"/>
      <c r="BW95" s="125"/>
      <c r="BX95" s="125"/>
      <c r="BY95" s="125"/>
      <c r="BZ95" s="125"/>
      <c r="CA95" s="125"/>
      <c r="CB95" s="125"/>
      <c r="CC95" s="125"/>
      <c r="CD95" s="125"/>
      <c r="CE95" s="125"/>
      <c r="CF95" s="125"/>
      <c r="CG95" s="125"/>
      <c r="CH95" s="125"/>
      <c r="CI95" s="125"/>
      <c r="CJ95" s="125"/>
      <c r="CK95" s="125"/>
      <c r="CL95" s="125"/>
      <c r="CM95" s="125"/>
      <c r="CN95" s="125"/>
      <c r="CO95" s="125"/>
      <c r="CP95" s="125"/>
      <c r="CQ95" s="125"/>
      <c r="CR95" s="125"/>
      <c r="CS95" s="125"/>
      <c r="CT95" s="125"/>
      <c r="CU95" s="125"/>
      <c r="CV95" s="125"/>
      <c r="CW95" s="125"/>
      <c r="CX95" s="125"/>
      <c r="CY95" s="125"/>
      <c r="CZ95" s="125"/>
      <c r="DA95" s="125"/>
      <c r="DB95" s="125"/>
      <c r="DC95" s="125"/>
      <c r="DD95" s="125"/>
      <c r="DE95" s="125"/>
      <c r="DF95" s="125"/>
      <c r="DG95" s="125"/>
      <c r="DH95" s="125"/>
      <c r="DI95" s="125"/>
      <c r="DJ95" s="125"/>
      <c r="DK95" s="125"/>
      <c r="DL95" s="125"/>
      <c r="DM95" s="125"/>
      <c r="DN95" s="125"/>
      <c r="DO95" s="125"/>
      <c r="DP95" s="125"/>
      <c r="DQ95" s="125"/>
      <c r="DR95" s="125"/>
      <c r="DS95" s="125"/>
      <c r="DT95" s="125"/>
      <c r="DU95" s="125"/>
      <c r="DV95" s="125"/>
      <c r="DW95" s="125"/>
      <c r="DX95" s="125"/>
      <c r="DY95" s="125"/>
      <c r="DZ95" s="125"/>
      <c r="EA95" s="125"/>
      <c r="EB95" s="125"/>
    </row>
    <row r="96" spans="1:132" s="126" customFormat="1" ht="36" x14ac:dyDescent="0.25">
      <c r="A96" s="123" t="s">
        <v>662</v>
      </c>
      <c r="B96" s="124">
        <v>6</v>
      </c>
      <c r="C96" s="60" t="s">
        <v>638</v>
      </c>
      <c r="D96" s="94" t="s">
        <v>306</v>
      </c>
      <c r="E96" s="95" t="s">
        <v>543</v>
      </c>
      <c r="F96" s="95" t="s">
        <v>352</v>
      </c>
      <c r="G96" s="96" t="s">
        <v>160</v>
      </c>
      <c r="H96" s="111">
        <v>10</v>
      </c>
      <c r="I96" s="17">
        <v>0</v>
      </c>
      <c r="J96" s="111">
        <v>0</v>
      </c>
      <c r="K96" s="17">
        <v>0</v>
      </c>
      <c r="L96" s="17">
        <v>0</v>
      </c>
      <c r="M96" s="17">
        <v>0</v>
      </c>
      <c r="N96" s="98">
        <v>3</v>
      </c>
      <c r="O96" s="17" t="s">
        <v>16</v>
      </c>
      <c r="P96" s="17" t="s">
        <v>20</v>
      </c>
      <c r="Q96" s="17" t="s">
        <v>192</v>
      </c>
      <c r="R96" s="60"/>
      <c r="S96" s="17"/>
      <c r="T96" s="125"/>
      <c r="U96" s="125"/>
      <c r="V96" s="125"/>
      <c r="W96" s="125"/>
      <c r="X96" s="125"/>
      <c r="Y96" s="125"/>
      <c r="Z96" s="125"/>
      <c r="AA96" s="125"/>
      <c r="AB96" s="125"/>
      <c r="AC96" s="125"/>
      <c r="AD96" s="125"/>
      <c r="AE96" s="125"/>
      <c r="AF96" s="125"/>
      <c r="AG96" s="125"/>
      <c r="AH96" s="125"/>
      <c r="AI96" s="125"/>
      <c r="AJ96" s="125"/>
      <c r="AK96" s="125"/>
      <c r="AL96" s="125"/>
      <c r="AM96" s="125"/>
      <c r="AN96" s="125"/>
      <c r="AO96" s="125"/>
      <c r="AP96" s="125"/>
      <c r="AQ96" s="125"/>
      <c r="AR96" s="125"/>
      <c r="AS96" s="125"/>
      <c r="AT96" s="125"/>
      <c r="AU96" s="125"/>
      <c r="AV96" s="125"/>
      <c r="AW96" s="125"/>
      <c r="AX96" s="125"/>
      <c r="AY96" s="125"/>
      <c r="AZ96" s="125"/>
      <c r="BA96" s="125"/>
      <c r="BB96" s="125"/>
      <c r="BC96" s="125"/>
      <c r="BD96" s="125"/>
      <c r="BE96" s="125"/>
      <c r="BF96" s="125"/>
      <c r="BG96" s="125"/>
      <c r="BH96" s="125"/>
      <c r="BI96" s="125"/>
      <c r="BJ96" s="125"/>
      <c r="BK96" s="125"/>
      <c r="BL96" s="125"/>
      <c r="BM96" s="125"/>
      <c r="BN96" s="125"/>
      <c r="BO96" s="125"/>
      <c r="BP96" s="125"/>
      <c r="BQ96" s="125"/>
      <c r="BR96" s="125"/>
      <c r="BS96" s="125"/>
      <c r="BT96" s="125"/>
      <c r="BU96" s="125"/>
      <c r="BV96" s="125"/>
      <c r="BW96" s="125"/>
      <c r="BX96" s="125"/>
      <c r="BY96" s="125"/>
      <c r="BZ96" s="125"/>
      <c r="CA96" s="125"/>
      <c r="CB96" s="125"/>
      <c r="CC96" s="125"/>
      <c r="CD96" s="125"/>
      <c r="CE96" s="125"/>
      <c r="CF96" s="125"/>
      <c r="CG96" s="125"/>
      <c r="CH96" s="125"/>
      <c r="CI96" s="125"/>
      <c r="CJ96" s="125"/>
      <c r="CK96" s="125"/>
      <c r="CL96" s="125"/>
      <c r="CM96" s="125"/>
      <c r="CN96" s="125"/>
      <c r="CO96" s="125"/>
      <c r="CP96" s="125"/>
      <c r="CQ96" s="125"/>
      <c r="CR96" s="125"/>
      <c r="CS96" s="125"/>
      <c r="CT96" s="125"/>
      <c r="CU96" s="125"/>
      <c r="CV96" s="125"/>
      <c r="CW96" s="125"/>
      <c r="CX96" s="125"/>
      <c r="CY96" s="125"/>
      <c r="CZ96" s="125"/>
      <c r="DA96" s="125"/>
      <c r="DB96" s="125"/>
      <c r="DC96" s="125"/>
      <c r="DD96" s="125"/>
      <c r="DE96" s="125"/>
      <c r="DF96" s="125"/>
      <c r="DG96" s="125"/>
      <c r="DH96" s="125"/>
      <c r="DI96" s="125"/>
      <c r="DJ96" s="125"/>
      <c r="DK96" s="125"/>
      <c r="DL96" s="125"/>
      <c r="DM96" s="125"/>
      <c r="DN96" s="125"/>
      <c r="DO96" s="125"/>
      <c r="DP96" s="125"/>
      <c r="DQ96" s="125"/>
      <c r="DR96" s="125"/>
      <c r="DS96" s="125"/>
      <c r="DT96" s="125"/>
      <c r="DU96" s="125"/>
      <c r="DV96" s="125"/>
      <c r="DW96" s="125"/>
      <c r="DX96" s="125"/>
      <c r="DY96" s="125"/>
      <c r="DZ96" s="125"/>
      <c r="EA96" s="125"/>
      <c r="EB96" s="125"/>
    </row>
    <row r="97" spans="1:132" s="126" customFormat="1" ht="36" x14ac:dyDescent="0.25">
      <c r="A97" s="123" t="s">
        <v>662</v>
      </c>
      <c r="B97" s="124">
        <v>6</v>
      </c>
      <c r="C97" s="60" t="s">
        <v>640</v>
      </c>
      <c r="D97" s="94" t="s">
        <v>307</v>
      </c>
      <c r="E97" s="95" t="s">
        <v>547</v>
      </c>
      <c r="F97" s="95" t="s">
        <v>355</v>
      </c>
      <c r="G97" s="96" t="s">
        <v>162</v>
      </c>
      <c r="H97" s="111">
        <v>10</v>
      </c>
      <c r="I97" s="17">
        <v>0</v>
      </c>
      <c r="J97" s="111">
        <v>0</v>
      </c>
      <c r="K97" s="17">
        <v>0</v>
      </c>
      <c r="L97" s="17">
        <v>0</v>
      </c>
      <c r="M97" s="17">
        <v>0</v>
      </c>
      <c r="N97" s="98">
        <v>3</v>
      </c>
      <c r="O97" s="17" t="s">
        <v>16</v>
      </c>
      <c r="P97" s="17" t="s">
        <v>20</v>
      </c>
      <c r="Q97" s="17" t="s">
        <v>192</v>
      </c>
      <c r="R97" s="60"/>
      <c r="S97" s="17"/>
      <c r="T97" s="125"/>
      <c r="U97" s="125"/>
      <c r="V97" s="125"/>
      <c r="W97" s="125"/>
      <c r="X97" s="125"/>
      <c r="Y97" s="125"/>
      <c r="Z97" s="125"/>
      <c r="AA97" s="125"/>
      <c r="AB97" s="125"/>
      <c r="AC97" s="125"/>
      <c r="AD97" s="125"/>
      <c r="AE97" s="125"/>
      <c r="AF97" s="125"/>
      <c r="AG97" s="125"/>
      <c r="AH97" s="125"/>
      <c r="AI97" s="125"/>
      <c r="AJ97" s="125"/>
      <c r="AK97" s="125"/>
      <c r="AL97" s="125"/>
      <c r="AM97" s="125"/>
      <c r="AN97" s="125"/>
      <c r="AO97" s="125"/>
      <c r="AP97" s="125"/>
      <c r="AQ97" s="125"/>
      <c r="AR97" s="125"/>
      <c r="AS97" s="125"/>
      <c r="AT97" s="125"/>
      <c r="AU97" s="125"/>
      <c r="AV97" s="125"/>
      <c r="AW97" s="125"/>
      <c r="AX97" s="125"/>
      <c r="AY97" s="125"/>
      <c r="AZ97" s="125"/>
      <c r="BA97" s="125"/>
      <c r="BB97" s="125"/>
      <c r="BC97" s="125"/>
      <c r="BD97" s="125"/>
      <c r="BE97" s="125"/>
      <c r="BF97" s="125"/>
      <c r="BG97" s="125"/>
      <c r="BH97" s="125"/>
      <c r="BI97" s="125"/>
      <c r="BJ97" s="125"/>
      <c r="BK97" s="125"/>
      <c r="BL97" s="125"/>
      <c r="BM97" s="125"/>
      <c r="BN97" s="125"/>
      <c r="BO97" s="125"/>
      <c r="BP97" s="125"/>
      <c r="BQ97" s="125"/>
      <c r="BR97" s="125"/>
      <c r="BS97" s="125"/>
      <c r="BT97" s="125"/>
      <c r="BU97" s="125"/>
      <c r="BV97" s="125"/>
      <c r="BW97" s="125"/>
      <c r="BX97" s="125"/>
      <c r="BY97" s="125"/>
      <c r="BZ97" s="125"/>
      <c r="CA97" s="125"/>
      <c r="CB97" s="125"/>
      <c r="CC97" s="125"/>
      <c r="CD97" s="125"/>
      <c r="CE97" s="125"/>
      <c r="CF97" s="125"/>
      <c r="CG97" s="125"/>
      <c r="CH97" s="125"/>
      <c r="CI97" s="125"/>
      <c r="CJ97" s="125"/>
      <c r="CK97" s="125"/>
      <c r="CL97" s="125"/>
      <c r="CM97" s="125"/>
      <c r="CN97" s="125"/>
      <c r="CO97" s="125"/>
      <c r="CP97" s="125"/>
      <c r="CQ97" s="125"/>
      <c r="CR97" s="125"/>
      <c r="CS97" s="125"/>
      <c r="CT97" s="125"/>
      <c r="CU97" s="125"/>
      <c r="CV97" s="125"/>
      <c r="CW97" s="125"/>
      <c r="CX97" s="125"/>
      <c r="CY97" s="125"/>
      <c r="CZ97" s="125"/>
      <c r="DA97" s="125"/>
      <c r="DB97" s="125"/>
      <c r="DC97" s="125"/>
      <c r="DD97" s="125"/>
      <c r="DE97" s="125"/>
      <c r="DF97" s="125"/>
      <c r="DG97" s="125"/>
      <c r="DH97" s="125"/>
      <c r="DI97" s="125"/>
      <c r="DJ97" s="125"/>
      <c r="DK97" s="125"/>
      <c r="DL97" s="125"/>
      <c r="DM97" s="125"/>
      <c r="DN97" s="125"/>
      <c r="DO97" s="125"/>
      <c r="DP97" s="125"/>
      <c r="DQ97" s="125"/>
      <c r="DR97" s="125"/>
      <c r="DS97" s="125"/>
      <c r="DT97" s="125"/>
      <c r="DU97" s="125"/>
      <c r="DV97" s="125"/>
      <c r="DW97" s="125"/>
      <c r="DX97" s="125"/>
      <c r="DY97" s="125"/>
      <c r="DZ97" s="125"/>
      <c r="EA97" s="125"/>
      <c r="EB97" s="125"/>
    </row>
    <row r="98" spans="1:132" s="126" customFormat="1" ht="24" x14ac:dyDescent="0.25">
      <c r="A98" s="123" t="s">
        <v>662</v>
      </c>
      <c r="B98" s="124">
        <v>6</v>
      </c>
      <c r="C98" s="60" t="s">
        <v>645</v>
      </c>
      <c r="D98" s="94" t="s">
        <v>308</v>
      </c>
      <c r="E98" s="95" t="s">
        <v>554</v>
      </c>
      <c r="F98" s="95" t="s">
        <v>459</v>
      </c>
      <c r="G98" s="96" t="s">
        <v>142</v>
      </c>
      <c r="H98" s="111">
        <v>10</v>
      </c>
      <c r="I98" s="17">
        <v>0</v>
      </c>
      <c r="J98" s="111">
        <v>0</v>
      </c>
      <c r="K98" s="17">
        <v>0</v>
      </c>
      <c r="L98" s="17">
        <v>0</v>
      </c>
      <c r="M98" s="17">
        <v>0</v>
      </c>
      <c r="N98" s="98">
        <v>3</v>
      </c>
      <c r="O98" s="17" t="s">
        <v>16</v>
      </c>
      <c r="P98" s="17" t="s">
        <v>20</v>
      </c>
      <c r="Q98" s="17" t="s">
        <v>192</v>
      </c>
      <c r="R98" s="60"/>
      <c r="S98" s="17"/>
      <c r="T98" s="125"/>
      <c r="U98" s="125"/>
      <c r="V98" s="125"/>
      <c r="W98" s="125"/>
      <c r="X98" s="125"/>
      <c r="Y98" s="125"/>
      <c r="Z98" s="125"/>
      <c r="AA98" s="125"/>
      <c r="AB98" s="125"/>
      <c r="AC98" s="125"/>
      <c r="AD98" s="125"/>
      <c r="AE98" s="125"/>
      <c r="AF98" s="125"/>
      <c r="AG98" s="125"/>
      <c r="AH98" s="125"/>
      <c r="AI98" s="125"/>
      <c r="AJ98" s="125"/>
      <c r="AK98" s="125"/>
      <c r="AL98" s="125"/>
      <c r="AM98" s="125"/>
      <c r="AN98" s="125"/>
      <c r="AO98" s="125"/>
      <c r="AP98" s="125"/>
      <c r="AQ98" s="125"/>
      <c r="AR98" s="125"/>
      <c r="AS98" s="125"/>
      <c r="AT98" s="125"/>
      <c r="AU98" s="125"/>
      <c r="AV98" s="125"/>
      <c r="AW98" s="125"/>
      <c r="AX98" s="125"/>
      <c r="AY98" s="125"/>
      <c r="AZ98" s="125"/>
      <c r="BA98" s="125"/>
      <c r="BB98" s="125"/>
      <c r="BC98" s="125"/>
      <c r="BD98" s="125"/>
      <c r="BE98" s="125"/>
      <c r="BF98" s="125"/>
      <c r="BG98" s="125"/>
      <c r="BH98" s="125"/>
      <c r="BI98" s="125"/>
      <c r="BJ98" s="125"/>
      <c r="BK98" s="125"/>
      <c r="BL98" s="125"/>
      <c r="BM98" s="125"/>
      <c r="BN98" s="125"/>
      <c r="BO98" s="125"/>
      <c r="BP98" s="125"/>
      <c r="BQ98" s="125"/>
      <c r="BR98" s="125"/>
      <c r="BS98" s="125"/>
      <c r="BT98" s="125"/>
      <c r="BU98" s="125"/>
      <c r="BV98" s="125"/>
      <c r="BW98" s="125"/>
      <c r="BX98" s="125"/>
      <c r="BY98" s="125"/>
      <c r="BZ98" s="125"/>
      <c r="CA98" s="125"/>
      <c r="CB98" s="125"/>
      <c r="CC98" s="125"/>
      <c r="CD98" s="125"/>
      <c r="CE98" s="125"/>
      <c r="CF98" s="125"/>
      <c r="CG98" s="125"/>
      <c r="CH98" s="125"/>
      <c r="CI98" s="125"/>
      <c r="CJ98" s="125"/>
      <c r="CK98" s="125"/>
      <c r="CL98" s="125"/>
      <c r="CM98" s="125"/>
      <c r="CN98" s="125"/>
      <c r="CO98" s="125"/>
      <c r="CP98" s="125"/>
      <c r="CQ98" s="125"/>
      <c r="CR98" s="125"/>
      <c r="CS98" s="125"/>
      <c r="CT98" s="125"/>
      <c r="CU98" s="125"/>
      <c r="CV98" s="125"/>
      <c r="CW98" s="125"/>
      <c r="CX98" s="125"/>
      <c r="CY98" s="125"/>
      <c r="CZ98" s="125"/>
      <c r="DA98" s="125"/>
      <c r="DB98" s="125"/>
      <c r="DC98" s="125"/>
      <c r="DD98" s="125"/>
      <c r="DE98" s="125"/>
      <c r="DF98" s="125"/>
      <c r="DG98" s="125"/>
      <c r="DH98" s="125"/>
      <c r="DI98" s="125"/>
      <c r="DJ98" s="125"/>
      <c r="DK98" s="125"/>
      <c r="DL98" s="125"/>
      <c r="DM98" s="125"/>
      <c r="DN98" s="125"/>
      <c r="DO98" s="125"/>
      <c r="DP98" s="125"/>
      <c r="DQ98" s="125"/>
      <c r="DR98" s="125"/>
      <c r="DS98" s="125"/>
      <c r="DT98" s="125"/>
      <c r="DU98" s="125"/>
      <c r="DV98" s="125"/>
      <c r="DW98" s="125"/>
      <c r="DX98" s="125"/>
      <c r="DY98" s="125"/>
      <c r="DZ98" s="125"/>
      <c r="EA98" s="125"/>
      <c r="EB98" s="125"/>
    </row>
    <row r="99" spans="1:132" s="14" customFormat="1" ht="12" customHeight="1" x14ac:dyDescent="0.25">
      <c r="A99" s="203"/>
      <c r="B99" s="204"/>
      <c r="C99" s="204"/>
      <c r="D99" s="204"/>
      <c r="E99" s="204"/>
      <c r="F99" s="204"/>
      <c r="G99" s="204"/>
      <c r="H99" s="204"/>
      <c r="I99" s="204"/>
      <c r="J99" s="204"/>
      <c r="K99" s="204"/>
      <c r="L99" s="204"/>
      <c r="M99" s="204"/>
      <c r="N99" s="204"/>
      <c r="O99" s="204"/>
      <c r="P99" s="204"/>
      <c r="Q99" s="204"/>
      <c r="R99" s="204"/>
      <c r="S99" s="205"/>
      <c r="T99" s="57"/>
      <c r="U99" s="57"/>
      <c r="V99" s="57"/>
      <c r="W99" s="57"/>
      <c r="X99" s="57"/>
      <c r="Y99" s="57"/>
      <c r="Z99" s="57"/>
      <c r="AA99" s="57"/>
      <c r="AB99" s="57"/>
      <c r="AC99" s="57"/>
      <c r="AD99" s="57"/>
      <c r="AE99" s="57"/>
      <c r="AF99" s="57"/>
      <c r="AG99" s="57"/>
      <c r="AH99" s="57"/>
      <c r="AI99" s="57"/>
      <c r="AJ99" s="57"/>
      <c r="AK99" s="57"/>
      <c r="AL99" s="57"/>
      <c r="AM99" s="57"/>
      <c r="AN99" s="57"/>
      <c r="AO99" s="57"/>
      <c r="AP99" s="57"/>
      <c r="AQ99" s="57"/>
      <c r="AR99" s="57"/>
      <c r="AS99" s="57"/>
      <c r="AT99" s="57"/>
      <c r="AU99" s="57"/>
      <c r="AV99" s="57"/>
      <c r="AW99" s="57"/>
      <c r="AX99" s="57"/>
      <c r="AY99" s="57"/>
      <c r="AZ99" s="57"/>
      <c r="BA99" s="57"/>
      <c r="BB99" s="57"/>
      <c r="BC99" s="57"/>
      <c r="BD99" s="57"/>
      <c r="BE99" s="57"/>
      <c r="BF99" s="57"/>
      <c r="BG99" s="57"/>
      <c r="BH99" s="57"/>
      <c r="BI99" s="57"/>
      <c r="BJ99" s="57"/>
      <c r="BK99" s="57"/>
      <c r="BL99" s="57"/>
      <c r="BM99" s="57"/>
      <c r="BN99" s="57"/>
      <c r="BO99" s="57"/>
      <c r="BP99" s="57"/>
      <c r="BQ99" s="57"/>
      <c r="BR99" s="57"/>
      <c r="BS99" s="57"/>
      <c r="BT99" s="57"/>
      <c r="BU99" s="57"/>
      <c r="BV99" s="57"/>
      <c r="BW99" s="57"/>
      <c r="BX99" s="57"/>
      <c r="BY99" s="57"/>
      <c r="BZ99" s="57"/>
      <c r="CA99" s="57"/>
      <c r="CB99" s="57"/>
      <c r="CC99" s="57"/>
      <c r="CD99" s="57"/>
      <c r="CE99" s="57"/>
      <c r="CF99" s="57"/>
      <c r="CG99" s="57"/>
      <c r="CH99" s="57"/>
      <c r="CI99" s="57"/>
      <c r="CJ99" s="57"/>
      <c r="CK99" s="57"/>
      <c r="CL99" s="57"/>
      <c r="CM99" s="57"/>
      <c r="CN99" s="57"/>
      <c r="CO99" s="57"/>
      <c r="CP99" s="57"/>
      <c r="CQ99" s="57"/>
      <c r="CR99" s="57"/>
      <c r="CS99" s="57"/>
      <c r="CT99" s="57"/>
      <c r="CU99" s="57"/>
      <c r="CV99" s="57"/>
      <c r="CW99" s="57"/>
      <c r="CX99" s="57"/>
      <c r="CY99" s="57"/>
      <c r="CZ99" s="57"/>
      <c r="DA99" s="57"/>
      <c r="DB99" s="57"/>
      <c r="DC99" s="57"/>
      <c r="DD99" s="57"/>
      <c r="DE99" s="57"/>
      <c r="DF99" s="57"/>
      <c r="DG99" s="57"/>
      <c r="DH99" s="57"/>
      <c r="DI99" s="57"/>
      <c r="DJ99" s="57"/>
      <c r="DK99" s="57"/>
      <c r="DL99" s="57"/>
      <c r="DM99" s="57"/>
      <c r="DN99" s="57"/>
      <c r="DO99" s="57"/>
      <c r="DP99" s="57"/>
      <c r="DQ99" s="57"/>
      <c r="DR99" s="57"/>
      <c r="DS99" s="57"/>
      <c r="DT99" s="57"/>
      <c r="DU99" s="57"/>
      <c r="DV99" s="57"/>
      <c r="DW99" s="57"/>
      <c r="DX99" s="57"/>
      <c r="DY99" s="57"/>
      <c r="DZ99" s="57"/>
      <c r="EA99" s="57"/>
      <c r="EB99" s="57"/>
    </row>
    <row r="100" spans="1:132" s="14" customFormat="1" ht="13.9" customHeight="1" x14ac:dyDescent="0.25">
      <c r="A100" s="206" t="s">
        <v>213</v>
      </c>
      <c r="B100" s="207"/>
      <c r="C100" s="207"/>
      <c r="D100" s="207"/>
      <c r="E100" s="207"/>
      <c r="F100" s="207"/>
      <c r="G100" s="207"/>
      <c r="H100" s="207"/>
      <c r="I100" s="207"/>
      <c r="J100" s="207"/>
      <c r="K100" s="207"/>
      <c r="L100" s="207"/>
      <c r="M100" s="207"/>
      <c r="N100" s="207"/>
      <c r="O100" s="207"/>
      <c r="P100" s="207"/>
      <c r="Q100" s="207"/>
      <c r="R100" s="140"/>
      <c r="S100" s="140"/>
      <c r="T100" s="138"/>
      <c r="U100" s="57"/>
      <c r="V100" s="57"/>
      <c r="W100" s="57"/>
      <c r="X100" s="57"/>
      <c r="Y100" s="57"/>
      <c r="Z100" s="57"/>
      <c r="AA100" s="57"/>
      <c r="AB100" s="57"/>
      <c r="AC100" s="57"/>
      <c r="AD100" s="57"/>
      <c r="AE100" s="57"/>
      <c r="AF100" s="57"/>
      <c r="AG100" s="57"/>
      <c r="AH100" s="57"/>
      <c r="AI100" s="57"/>
      <c r="AJ100" s="57"/>
      <c r="AK100" s="57"/>
      <c r="AL100" s="57"/>
      <c r="AM100" s="57"/>
      <c r="AN100" s="57"/>
      <c r="AO100" s="57"/>
      <c r="AP100" s="57"/>
      <c r="AQ100" s="57"/>
      <c r="AR100" s="57"/>
      <c r="AS100" s="57"/>
      <c r="AT100" s="57"/>
      <c r="AU100" s="57"/>
      <c r="AV100" s="57"/>
      <c r="AW100" s="57"/>
      <c r="AX100" s="57"/>
      <c r="AY100" s="57"/>
      <c r="AZ100" s="57"/>
      <c r="BA100" s="57"/>
      <c r="BB100" s="57"/>
      <c r="BC100" s="57"/>
      <c r="BD100" s="57"/>
      <c r="BE100" s="57"/>
      <c r="BF100" s="57"/>
      <c r="BG100" s="57"/>
      <c r="BH100" s="57"/>
      <c r="BI100" s="57"/>
      <c r="BJ100" s="57"/>
      <c r="BK100" s="57"/>
      <c r="BL100" s="57"/>
      <c r="BM100" s="57"/>
      <c r="BN100" s="57"/>
      <c r="BO100" s="57"/>
      <c r="BP100" s="57"/>
      <c r="BQ100" s="57"/>
      <c r="BR100" s="57"/>
      <c r="BS100" s="57"/>
      <c r="BT100" s="57"/>
      <c r="BU100" s="57"/>
      <c r="BV100" s="57"/>
      <c r="BW100" s="57"/>
      <c r="BX100" s="57"/>
      <c r="BY100" s="57"/>
      <c r="BZ100" s="57"/>
      <c r="CA100" s="57"/>
      <c r="CB100" s="57"/>
      <c r="CC100" s="57"/>
      <c r="CD100" s="57"/>
      <c r="CE100" s="57"/>
      <c r="CF100" s="57"/>
      <c r="CG100" s="57"/>
      <c r="CH100" s="57"/>
      <c r="CI100" s="57"/>
      <c r="CJ100" s="57"/>
      <c r="CK100" s="57"/>
      <c r="CL100" s="57"/>
      <c r="CM100" s="57"/>
      <c r="CN100" s="57"/>
      <c r="CO100" s="57"/>
      <c r="CP100" s="57"/>
      <c r="CQ100" s="57"/>
      <c r="CR100" s="57"/>
      <c r="CS100" s="57"/>
      <c r="CT100" s="57"/>
      <c r="CU100" s="57"/>
      <c r="CV100" s="57"/>
      <c r="CW100" s="57"/>
      <c r="CX100" s="57"/>
      <c r="CY100" s="57"/>
      <c r="CZ100" s="57"/>
      <c r="DA100" s="57"/>
      <c r="DB100" s="57"/>
      <c r="DC100" s="57"/>
      <c r="DD100" s="57"/>
      <c r="DE100" s="57"/>
      <c r="DF100" s="57"/>
      <c r="DG100" s="57"/>
      <c r="DH100" s="57"/>
      <c r="DI100" s="57"/>
      <c r="DJ100" s="57"/>
      <c r="DK100" s="57"/>
      <c r="DL100" s="57"/>
      <c r="DM100" s="57"/>
      <c r="DN100" s="57"/>
      <c r="DO100" s="57"/>
      <c r="DP100" s="57"/>
      <c r="DQ100" s="57"/>
      <c r="DR100" s="57"/>
      <c r="DS100" s="57"/>
      <c r="DT100" s="57"/>
      <c r="DU100" s="57"/>
      <c r="DV100" s="57"/>
      <c r="DW100" s="57"/>
      <c r="DX100" s="57"/>
      <c r="DY100" s="57"/>
      <c r="DZ100" s="57"/>
      <c r="EA100" s="57"/>
      <c r="EB100" s="57"/>
    </row>
    <row r="101" spans="1:132" s="126" customFormat="1" ht="36" x14ac:dyDescent="0.25">
      <c r="A101" s="123" t="s">
        <v>662</v>
      </c>
      <c r="B101" s="124">
        <v>6</v>
      </c>
      <c r="C101" s="60" t="s">
        <v>632</v>
      </c>
      <c r="D101" s="94" t="s">
        <v>163</v>
      </c>
      <c r="E101" s="95" t="s">
        <v>527</v>
      </c>
      <c r="F101" s="95" t="s">
        <v>171</v>
      </c>
      <c r="G101" s="96" t="s">
        <v>172</v>
      </c>
      <c r="H101" s="111">
        <v>0</v>
      </c>
      <c r="I101" s="17">
        <v>0</v>
      </c>
      <c r="J101" s="111">
        <v>15</v>
      </c>
      <c r="K101" s="17">
        <v>0</v>
      </c>
      <c r="L101" s="17">
        <v>0</v>
      </c>
      <c r="M101" s="17">
        <v>0</v>
      </c>
      <c r="N101" s="98">
        <v>0</v>
      </c>
      <c r="O101" s="17" t="s">
        <v>685</v>
      </c>
      <c r="P101" s="17" t="s">
        <v>20</v>
      </c>
      <c r="Q101" s="17" t="s">
        <v>192</v>
      </c>
      <c r="R101" s="60"/>
      <c r="S101" s="17"/>
      <c r="T101" s="125"/>
      <c r="U101" s="125"/>
      <c r="V101" s="125"/>
      <c r="W101" s="125"/>
      <c r="X101" s="125"/>
      <c r="Y101" s="125"/>
      <c r="Z101" s="125"/>
      <c r="AA101" s="125"/>
      <c r="AB101" s="125"/>
      <c r="AC101" s="125"/>
      <c r="AD101" s="125"/>
      <c r="AE101" s="125"/>
      <c r="AF101" s="125"/>
      <c r="AG101" s="125"/>
      <c r="AH101" s="125"/>
      <c r="AI101" s="125"/>
      <c r="AJ101" s="125"/>
      <c r="AK101" s="125"/>
      <c r="AL101" s="125"/>
      <c r="AM101" s="125"/>
      <c r="AN101" s="125"/>
      <c r="AO101" s="125"/>
      <c r="AP101" s="125"/>
      <c r="AQ101" s="125"/>
      <c r="AR101" s="125"/>
      <c r="AS101" s="125"/>
      <c r="AT101" s="125"/>
      <c r="AU101" s="125"/>
      <c r="AV101" s="125"/>
      <c r="AW101" s="125"/>
      <c r="AX101" s="125"/>
      <c r="AY101" s="125"/>
      <c r="AZ101" s="125"/>
      <c r="BA101" s="125"/>
      <c r="BB101" s="125"/>
      <c r="BC101" s="125"/>
      <c r="BD101" s="125"/>
      <c r="BE101" s="125"/>
      <c r="BF101" s="125"/>
      <c r="BG101" s="125"/>
      <c r="BH101" s="125"/>
      <c r="BI101" s="125"/>
      <c r="BJ101" s="125"/>
      <c r="BK101" s="125"/>
      <c r="BL101" s="125"/>
      <c r="BM101" s="125"/>
      <c r="BN101" s="125"/>
      <c r="BO101" s="125"/>
      <c r="BP101" s="125"/>
      <c r="BQ101" s="125"/>
      <c r="BR101" s="125"/>
      <c r="BS101" s="125"/>
      <c r="BT101" s="125"/>
      <c r="BU101" s="125"/>
      <c r="BV101" s="125"/>
      <c r="BW101" s="125"/>
      <c r="BX101" s="125"/>
      <c r="BY101" s="125"/>
      <c r="BZ101" s="125"/>
      <c r="CA101" s="125"/>
      <c r="CB101" s="125"/>
      <c r="CC101" s="125"/>
      <c r="CD101" s="125"/>
      <c r="CE101" s="125"/>
      <c r="CF101" s="125"/>
      <c r="CG101" s="125"/>
      <c r="CH101" s="125"/>
      <c r="CI101" s="125"/>
      <c r="CJ101" s="125"/>
      <c r="CK101" s="125"/>
      <c r="CL101" s="125"/>
      <c r="CM101" s="125"/>
      <c r="CN101" s="125"/>
      <c r="CO101" s="125"/>
      <c r="CP101" s="125"/>
      <c r="CQ101" s="125"/>
      <c r="CR101" s="125"/>
      <c r="CS101" s="125"/>
      <c r="CT101" s="125"/>
      <c r="CU101" s="125"/>
      <c r="CV101" s="125"/>
      <c r="CW101" s="125"/>
      <c r="CX101" s="125"/>
      <c r="CY101" s="125"/>
      <c r="CZ101" s="125"/>
      <c r="DA101" s="125"/>
      <c r="DB101" s="125"/>
      <c r="DC101" s="125"/>
      <c r="DD101" s="125"/>
      <c r="DE101" s="125"/>
      <c r="DF101" s="125"/>
      <c r="DG101" s="125"/>
      <c r="DH101" s="125"/>
      <c r="DI101" s="125"/>
      <c r="DJ101" s="125"/>
      <c r="DK101" s="125"/>
      <c r="DL101" s="125"/>
      <c r="DM101" s="125"/>
      <c r="DN101" s="125"/>
      <c r="DO101" s="125"/>
      <c r="DP101" s="125"/>
      <c r="DQ101" s="125"/>
      <c r="DR101" s="125"/>
      <c r="DS101" s="125"/>
      <c r="DT101" s="125"/>
      <c r="DU101" s="125"/>
      <c r="DV101" s="125"/>
      <c r="DW101" s="125"/>
      <c r="DX101" s="125"/>
      <c r="DY101" s="125"/>
      <c r="DZ101" s="125"/>
      <c r="EA101" s="125"/>
      <c r="EB101" s="125"/>
    </row>
    <row r="102" spans="1:132" s="126" customFormat="1" ht="36" x14ac:dyDescent="0.25">
      <c r="A102" s="123" t="s">
        <v>662</v>
      </c>
      <c r="B102" s="124">
        <v>6</v>
      </c>
      <c r="C102" s="60" t="s">
        <v>633</v>
      </c>
      <c r="D102" s="94" t="s">
        <v>164</v>
      </c>
      <c r="E102" s="95" t="s">
        <v>529</v>
      </c>
      <c r="F102" s="122" t="s">
        <v>247</v>
      </c>
      <c r="G102" s="146" t="s">
        <v>132</v>
      </c>
      <c r="H102" s="111">
        <v>0</v>
      </c>
      <c r="I102" s="17">
        <v>0</v>
      </c>
      <c r="J102" s="111">
        <v>15</v>
      </c>
      <c r="K102" s="71">
        <v>0</v>
      </c>
      <c r="L102" s="71">
        <v>0</v>
      </c>
      <c r="M102" s="17">
        <v>0</v>
      </c>
      <c r="N102" s="98">
        <v>0</v>
      </c>
      <c r="O102" s="17" t="s">
        <v>685</v>
      </c>
      <c r="P102" s="17" t="s">
        <v>20</v>
      </c>
      <c r="Q102" s="17" t="s">
        <v>192</v>
      </c>
      <c r="R102" s="60"/>
      <c r="S102" s="17"/>
      <c r="T102" s="125"/>
      <c r="U102" s="125"/>
      <c r="V102" s="125"/>
      <c r="W102" s="125"/>
      <c r="X102" s="125"/>
      <c r="Y102" s="125"/>
      <c r="Z102" s="125"/>
      <c r="AA102" s="125"/>
      <c r="AB102" s="125"/>
      <c r="AC102" s="125"/>
      <c r="AD102" s="125"/>
      <c r="AE102" s="125"/>
      <c r="AF102" s="125"/>
      <c r="AG102" s="125"/>
      <c r="AH102" s="125"/>
      <c r="AI102" s="125"/>
      <c r="AJ102" s="125"/>
      <c r="AK102" s="125"/>
      <c r="AL102" s="125"/>
      <c r="AM102" s="125"/>
      <c r="AN102" s="125"/>
      <c r="AO102" s="125"/>
      <c r="AP102" s="125"/>
      <c r="AQ102" s="125"/>
      <c r="AR102" s="125"/>
      <c r="AS102" s="125"/>
      <c r="AT102" s="125"/>
      <c r="AU102" s="125"/>
      <c r="AV102" s="125"/>
      <c r="AW102" s="125"/>
      <c r="AX102" s="125"/>
      <c r="AY102" s="125"/>
      <c r="AZ102" s="125"/>
      <c r="BA102" s="125"/>
      <c r="BB102" s="125"/>
      <c r="BC102" s="125"/>
      <c r="BD102" s="125"/>
      <c r="BE102" s="125"/>
      <c r="BF102" s="125"/>
      <c r="BG102" s="125"/>
      <c r="BH102" s="125"/>
      <c r="BI102" s="125"/>
      <c r="BJ102" s="125"/>
      <c r="BK102" s="125"/>
      <c r="BL102" s="125"/>
      <c r="BM102" s="125"/>
      <c r="BN102" s="125"/>
      <c r="BO102" s="125"/>
      <c r="BP102" s="125"/>
      <c r="BQ102" s="125"/>
      <c r="BR102" s="125"/>
      <c r="BS102" s="125"/>
      <c r="BT102" s="125"/>
      <c r="BU102" s="125"/>
      <c r="BV102" s="125"/>
      <c r="BW102" s="125"/>
      <c r="BX102" s="125"/>
      <c r="BY102" s="125"/>
      <c r="BZ102" s="125"/>
      <c r="CA102" s="125"/>
      <c r="CB102" s="125"/>
      <c r="CC102" s="125"/>
      <c r="CD102" s="125"/>
      <c r="CE102" s="125"/>
      <c r="CF102" s="125"/>
      <c r="CG102" s="125"/>
      <c r="CH102" s="125"/>
      <c r="CI102" s="125"/>
      <c r="CJ102" s="125"/>
      <c r="CK102" s="125"/>
      <c r="CL102" s="125"/>
      <c r="CM102" s="125"/>
      <c r="CN102" s="125"/>
      <c r="CO102" s="125"/>
      <c r="CP102" s="125"/>
      <c r="CQ102" s="125"/>
      <c r="CR102" s="125"/>
      <c r="CS102" s="125"/>
      <c r="CT102" s="125"/>
      <c r="CU102" s="125"/>
      <c r="CV102" s="125"/>
      <c r="CW102" s="125"/>
      <c r="CX102" s="125"/>
      <c r="CY102" s="125"/>
      <c r="CZ102" s="125"/>
      <c r="DA102" s="125"/>
      <c r="DB102" s="125"/>
      <c r="DC102" s="125"/>
      <c r="DD102" s="125"/>
      <c r="DE102" s="125"/>
      <c r="DF102" s="125"/>
      <c r="DG102" s="125"/>
      <c r="DH102" s="125"/>
      <c r="DI102" s="125"/>
      <c r="DJ102" s="125"/>
      <c r="DK102" s="125"/>
      <c r="DL102" s="125"/>
      <c r="DM102" s="125"/>
      <c r="DN102" s="125"/>
      <c r="DO102" s="125"/>
      <c r="DP102" s="125"/>
      <c r="DQ102" s="125"/>
      <c r="DR102" s="125"/>
      <c r="DS102" s="125"/>
      <c r="DT102" s="125"/>
      <c r="DU102" s="125"/>
      <c r="DV102" s="125"/>
      <c r="DW102" s="125"/>
      <c r="DX102" s="125"/>
      <c r="DY102" s="125"/>
      <c r="DZ102" s="125"/>
      <c r="EA102" s="125"/>
      <c r="EB102" s="125"/>
    </row>
    <row r="103" spans="1:132" s="126" customFormat="1" ht="36" x14ac:dyDescent="0.25">
      <c r="A103" s="123" t="s">
        <v>662</v>
      </c>
      <c r="B103" s="124">
        <v>6</v>
      </c>
      <c r="C103" s="60" t="s">
        <v>651</v>
      </c>
      <c r="D103" s="94" t="s">
        <v>165</v>
      </c>
      <c r="E103" s="95" t="s">
        <v>570</v>
      </c>
      <c r="F103" s="95" t="s">
        <v>356</v>
      </c>
      <c r="G103" s="96" t="s">
        <v>173</v>
      </c>
      <c r="H103" s="111">
        <v>0</v>
      </c>
      <c r="I103" s="17">
        <v>0</v>
      </c>
      <c r="J103" s="111">
        <v>15</v>
      </c>
      <c r="K103" s="17">
        <v>0</v>
      </c>
      <c r="L103" s="17">
        <v>0</v>
      </c>
      <c r="M103" s="17">
        <v>0</v>
      </c>
      <c r="N103" s="98">
        <v>0</v>
      </c>
      <c r="O103" s="17" t="s">
        <v>685</v>
      </c>
      <c r="P103" s="17" t="s">
        <v>20</v>
      </c>
      <c r="Q103" s="17" t="s">
        <v>192</v>
      </c>
      <c r="R103" s="60"/>
      <c r="S103" s="17"/>
      <c r="T103" s="125"/>
      <c r="U103" s="125"/>
      <c r="V103" s="125"/>
      <c r="W103" s="125"/>
      <c r="X103" s="125"/>
      <c r="Y103" s="125"/>
      <c r="Z103" s="125"/>
      <c r="AA103" s="125"/>
      <c r="AB103" s="125"/>
      <c r="AC103" s="125"/>
      <c r="AD103" s="125"/>
      <c r="AE103" s="125"/>
      <c r="AF103" s="125"/>
      <c r="AG103" s="125"/>
      <c r="AH103" s="125"/>
      <c r="AI103" s="125"/>
      <c r="AJ103" s="125"/>
      <c r="AK103" s="125"/>
      <c r="AL103" s="125"/>
      <c r="AM103" s="125"/>
      <c r="AN103" s="125"/>
      <c r="AO103" s="125"/>
      <c r="AP103" s="125"/>
      <c r="AQ103" s="125"/>
      <c r="AR103" s="125"/>
      <c r="AS103" s="125"/>
      <c r="AT103" s="125"/>
      <c r="AU103" s="125"/>
      <c r="AV103" s="125"/>
      <c r="AW103" s="125"/>
      <c r="AX103" s="125"/>
      <c r="AY103" s="125"/>
      <c r="AZ103" s="125"/>
      <c r="BA103" s="125"/>
      <c r="BB103" s="125"/>
      <c r="BC103" s="125"/>
      <c r="BD103" s="125"/>
      <c r="BE103" s="125"/>
      <c r="BF103" s="125"/>
      <c r="BG103" s="125"/>
      <c r="BH103" s="125"/>
      <c r="BI103" s="125"/>
      <c r="BJ103" s="125"/>
      <c r="BK103" s="125"/>
      <c r="BL103" s="125"/>
      <c r="BM103" s="125"/>
      <c r="BN103" s="125"/>
      <c r="BO103" s="125"/>
      <c r="BP103" s="125"/>
      <c r="BQ103" s="125"/>
      <c r="BR103" s="125"/>
      <c r="BS103" s="125"/>
      <c r="BT103" s="125"/>
      <c r="BU103" s="125"/>
      <c r="BV103" s="125"/>
      <c r="BW103" s="125"/>
      <c r="BX103" s="125"/>
      <c r="BY103" s="125"/>
      <c r="BZ103" s="125"/>
      <c r="CA103" s="125"/>
      <c r="CB103" s="125"/>
      <c r="CC103" s="125"/>
      <c r="CD103" s="125"/>
      <c r="CE103" s="125"/>
      <c r="CF103" s="125"/>
      <c r="CG103" s="125"/>
      <c r="CH103" s="125"/>
      <c r="CI103" s="125"/>
      <c r="CJ103" s="125"/>
      <c r="CK103" s="125"/>
      <c r="CL103" s="125"/>
      <c r="CM103" s="125"/>
      <c r="CN103" s="125"/>
      <c r="CO103" s="125"/>
      <c r="CP103" s="125"/>
      <c r="CQ103" s="125"/>
      <c r="CR103" s="125"/>
      <c r="CS103" s="125"/>
      <c r="CT103" s="125"/>
      <c r="CU103" s="125"/>
      <c r="CV103" s="125"/>
      <c r="CW103" s="125"/>
      <c r="CX103" s="125"/>
      <c r="CY103" s="125"/>
      <c r="CZ103" s="125"/>
      <c r="DA103" s="125"/>
      <c r="DB103" s="125"/>
      <c r="DC103" s="125"/>
      <c r="DD103" s="125"/>
      <c r="DE103" s="125"/>
      <c r="DF103" s="125"/>
      <c r="DG103" s="125"/>
      <c r="DH103" s="125"/>
      <c r="DI103" s="125"/>
      <c r="DJ103" s="125"/>
      <c r="DK103" s="125"/>
      <c r="DL103" s="125"/>
      <c r="DM103" s="125"/>
      <c r="DN103" s="125"/>
      <c r="DO103" s="125"/>
      <c r="DP103" s="125"/>
      <c r="DQ103" s="125"/>
      <c r="DR103" s="125"/>
      <c r="DS103" s="125"/>
      <c r="DT103" s="125"/>
      <c r="DU103" s="125"/>
      <c r="DV103" s="125"/>
      <c r="DW103" s="125"/>
      <c r="DX103" s="125"/>
      <c r="DY103" s="125"/>
      <c r="DZ103" s="125"/>
      <c r="EA103" s="125"/>
      <c r="EB103" s="125"/>
    </row>
    <row r="104" spans="1:132" s="126" customFormat="1" ht="60" x14ac:dyDescent="0.25">
      <c r="A104" s="123" t="s">
        <v>662</v>
      </c>
      <c r="B104" s="124">
        <v>6</v>
      </c>
      <c r="C104" s="60" t="s">
        <v>634</v>
      </c>
      <c r="D104" s="94" t="s">
        <v>166</v>
      </c>
      <c r="E104" s="95" t="s">
        <v>531</v>
      </c>
      <c r="F104" s="95" t="s">
        <v>204</v>
      </c>
      <c r="G104" s="96" t="s">
        <v>205</v>
      </c>
      <c r="H104" s="111">
        <v>0</v>
      </c>
      <c r="I104" s="17">
        <v>0</v>
      </c>
      <c r="J104" s="111">
        <v>15</v>
      </c>
      <c r="K104" s="17">
        <v>0</v>
      </c>
      <c r="L104" s="17">
        <v>0</v>
      </c>
      <c r="M104" s="17">
        <v>0</v>
      </c>
      <c r="N104" s="98">
        <v>0</v>
      </c>
      <c r="O104" s="17" t="s">
        <v>685</v>
      </c>
      <c r="P104" s="17" t="s">
        <v>20</v>
      </c>
      <c r="Q104" s="17" t="s">
        <v>192</v>
      </c>
      <c r="R104" s="60"/>
      <c r="S104" s="17"/>
      <c r="T104" s="125"/>
      <c r="U104" s="125"/>
      <c r="V104" s="125"/>
      <c r="W104" s="125"/>
      <c r="X104" s="125"/>
      <c r="Y104" s="125"/>
      <c r="Z104" s="125"/>
      <c r="AA104" s="125"/>
      <c r="AB104" s="125"/>
      <c r="AC104" s="125"/>
      <c r="AD104" s="125"/>
      <c r="AE104" s="125"/>
      <c r="AF104" s="125"/>
      <c r="AG104" s="125"/>
      <c r="AH104" s="125"/>
      <c r="AI104" s="125"/>
      <c r="AJ104" s="125"/>
      <c r="AK104" s="125"/>
      <c r="AL104" s="125"/>
      <c r="AM104" s="125"/>
      <c r="AN104" s="125"/>
      <c r="AO104" s="125"/>
      <c r="AP104" s="125"/>
      <c r="AQ104" s="125"/>
      <c r="AR104" s="125"/>
      <c r="AS104" s="125"/>
      <c r="AT104" s="125"/>
      <c r="AU104" s="125"/>
      <c r="AV104" s="125"/>
      <c r="AW104" s="125"/>
      <c r="AX104" s="125"/>
      <c r="AY104" s="125"/>
      <c r="AZ104" s="125"/>
      <c r="BA104" s="125"/>
      <c r="BB104" s="125"/>
      <c r="BC104" s="125"/>
      <c r="BD104" s="125"/>
      <c r="BE104" s="125"/>
      <c r="BF104" s="125"/>
      <c r="BG104" s="125"/>
      <c r="BH104" s="125"/>
      <c r="BI104" s="125"/>
      <c r="BJ104" s="125"/>
      <c r="BK104" s="125"/>
      <c r="BL104" s="125"/>
      <c r="BM104" s="125"/>
      <c r="BN104" s="125"/>
      <c r="BO104" s="125"/>
      <c r="BP104" s="125"/>
      <c r="BQ104" s="125"/>
      <c r="BR104" s="125"/>
      <c r="BS104" s="125"/>
      <c r="BT104" s="125"/>
      <c r="BU104" s="125"/>
      <c r="BV104" s="125"/>
      <c r="BW104" s="125"/>
      <c r="BX104" s="125"/>
      <c r="BY104" s="125"/>
      <c r="BZ104" s="125"/>
      <c r="CA104" s="125"/>
      <c r="CB104" s="125"/>
      <c r="CC104" s="125"/>
      <c r="CD104" s="125"/>
      <c r="CE104" s="125"/>
      <c r="CF104" s="125"/>
      <c r="CG104" s="125"/>
      <c r="CH104" s="125"/>
      <c r="CI104" s="125"/>
      <c r="CJ104" s="125"/>
      <c r="CK104" s="125"/>
      <c r="CL104" s="125"/>
      <c r="CM104" s="125"/>
      <c r="CN104" s="125"/>
      <c r="CO104" s="125"/>
      <c r="CP104" s="125"/>
      <c r="CQ104" s="125"/>
      <c r="CR104" s="125"/>
      <c r="CS104" s="125"/>
      <c r="CT104" s="125"/>
      <c r="CU104" s="125"/>
      <c r="CV104" s="125"/>
      <c r="CW104" s="125"/>
      <c r="CX104" s="125"/>
      <c r="CY104" s="125"/>
      <c r="CZ104" s="125"/>
      <c r="DA104" s="125"/>
      <c r="DB104" s="125"/>
      <c r="DC104" s="125"/>
      <c r="DD104" s="125"/>
      <c r="DE104" s="125"/>
      <c r="DF104" s="125"/>
      <c r="DG104" s="125"/>
      <c r="DH104" s="125"/>
      <c r="DI104" s="125"/>
      <c r="DJ104" s="125"/>
      <c r="DK104" s="125"/>
      <c r="DL104" s="125"/>
      <c r="DM104" s="125"/>
      <c r="DN104" s="125"/>
      <c r="DO104" s="125"/>
      <c r="DP104" s="125"/>
      <c r="DQ104" s="125"/>
      <c r="DR104" s="125"/>
      <c r="DS104" s="125"/>
      <c r="DT104" s="125"/>
      <c r="DU104" s="125"/>
      <c r="DV104" s="125"/>
      <c r="DW104" s="125"/>
      <c r="DX104" s="125"/>
      <c r="DY104" s="125"/>
      <c r="DZ104" s="125"/>
      <c r="EA104" s="125"/>
      <c r="EB104" s="125"/>
    </row>
    <row r="105" spans="1:132" s="126" customFormat="1" ht="48" x14ac:dyDescent="0.25">
      <c r="A105" s="123" t="s">
        <v>662</v>
      </c>
      <c r="B105" s="124">
        <v>6</v>
      </c>
      <c r="C105" s="60" t="s">
        <v>635</v>
      </c>
      <c r="D105" s="94" t="s">
        <v>168</v>
      </c>
      <c r="E105" s="95" t="s">
        <v>535</v>
      </c>
      <c r="F105" s="95" t="s">
        <v>202</v>
      </c>
      <c r="G105" s="96" t="s">
        <v>203</v>
      </c>
      <c r="H105" s="111">
        <v>0</v>
      </c>
      <c r="I105" s="17">
        <v>0</v>
      </c>
      <c r="J105" s="111">
        <v>15</v>
      </c>
      <c r="K105" s="17">
        <v>0</v>
      </c>
      <c r="L105" s="17">
        <v>0</v>
      </c>
      <c r="M105" s="17">
        <v>0</v>
      </c>
      <c r="N105" s="98">
        <v>0</v>
      </c>
      <c r="O105" s="17" t="s">
        <v>685</v>
      </c>
      <c r="P105" s="17" t="s">
        <v>20</v>
      </c>
      <c r="Q105" s="17" t="s">
        <v>192</v>
      </c>
      <c r="R105" s="60"/>
      <c r="S105" s="17"/>
      <c r="T105" s="125"/>
      <c r="U105" s="125"/>
      <c r="V105" s="125"/>
      <c r="W105" s="125"/>
      <c r="X105" s="125"/>
      <c r="Y105" s="125"/>
      <c r="Z105" s="125"/>
      <c r="AA105" s="125"/>
      <c r="AB105" s="125"/>
      <c r="AC105" s="125"/>
      <c r="AD105" s="125"/>
      <c r="AE105" s="125"/>
      <c r="AF105" s="125"/>
      <c r="AG105" s="125"/>
      <c r="AH105" s="125"/>
      <c r="AI105" s="125"/>
      <c r="AJ105" s="125"/>
      <c r="AK105" s="125"/>
      <c r="AL105" s="125"/>
      <c r="AM105" s="125"/>
      <c r="AN105" s="125"/>
      <c r="AO105" s="125"/>
      <c r="AP105" s="125"/>
      <c r="AQ105" s="125"/>
      <c r="AR105" s="125"/>
      <c r="AS105" s="125"/>
      <c r="AT105" s="125"/>
      <c r="AU105" s="125"/>
      <c r="AV105" s="125"/>
      <c r="AW105" s="125"/>
      <c r="AX105" s="125"/>
      <c r="AY105" s="125"/>
      <c r="AZ105" s="125"/>
      <c r="BA105" s="125"/>
      <c r="BB105" s="125"/>
      <c r="BC105" s="125"/>
      <c r="BD105" s="125"/>
      <c r="BE105" s="125"/>
      <c r="BF105" s="125"/>
      <c r="BG105" s="125"/>
      <c r="BH105" s="125"/>
      <c r="BI105" s="125"/>
      <c r="BJ105" s="125"/>
      <c r="BK105" s="125"/>
      <c r="BL105" s="125"/>
      <c r="BM105" s="125"/>
      <c r="BN105" s="125"/>
      <c r="BO105" s="125"/>
      <c r="BP105" s="125"/>
      <c r="BQ105" s="125"/>
      <c r="BR105" s="125"/>
      <c r="BS105" s="125"/>
      <c r="BT105" s="125"/>
      <c r="BU105" s="125"/>
      <c r="BV105" s="125"/>
      <c r="BW105" s="125"/>
      <c r="BX105" s="125"/>
      <c r="BY105" s="125"/>
      <c r="BZ105" s="125"/>
      <c r="CA105" s="125"/>
      <c r="CB105" s="125"/>
      <c r="CC105" s="125"/>
      <c r="CD105" s="125"/>
      <c r="CE105" s="125"/>
      <c r="CF105" s="125"/>
      <c r="CG105" s="125"/>
      <c r="CH105" s="125"/>
      <c r="CI105" s="125"/>
      <c r="CJ105" s="125"/>
      <c r="CK105" s="125"/>
      <c r="CL105" s="125"/>
      <c r="CM105" s="125"/>
      <c r="CN105" s="125"/>
      <c r="CO105" s="125"/>
      <c r="CP105" s="125"/>
      <c r="CQ105" s="125"/>
      <c r="CR105" s="125"/>
      <c r="CS105" s="125"/>
      <c r="CT105" s="125"/>
      <c r="CU105" s="125"/>
      <c r="CV105" s="125"/>
      <c r="CW105" s="125"/>
      <c r="CX105" s="125"/>
      <c r="CY105" s="125"/>
      <c r="CZ105" s="125"/>
      <c r="DA105" s="125"/>
      <c r="DB105" s="125"/>
      <c r="DC105" s="125"/>
      <c r="DD105" s="125"/>
      <c r="DE105" s="125"/>
      <c r="DF105" s="125"/>
      <c r="DG105" s="125"/>
      <c r="DH105" s="125"/>
      <c r="DI105" s="125"/>
      <c r="DJ105" s="125"/>
      <c r="DK105" s="125"/>
      <c r="DL105" s="125"/>
      <c r="DM105" s="125"/>
      <c r="DN105" s="125"/>
      <c r="DO105" s="125"/>
      <c r="DP105" s="125"/>
      <c r="DQ105" s="125"/>
      <c r="DR105" s="125"/>
      <c r="DS105" s="125"/>
      <c r="DT105" s="125"/>
      <c r="DU105" s="125"/>
      <c r="DV105" s="125"/>
      <c r="DW105" s="125"/>
      <c r="DX105" s="125"/>
      <c r="DY105" s="125"/>
      <c r="DZ105" s="125"/>
      <c r="EA105" s="125"/>
      <c r="EB105" s="125"/>
    </row>
    <row r="106" spans="1:132" s="126" customFormat="1" ht="36" x14ac:dyDescent="0.25">
      <c r="A106" s="123" t="s">
        <v>662</v>
      </c>
      <c r="B106" s="124">
        <v>6</v>
      </c>
      <c r="C106" s="60" t="s">
        <v>636</v>
      </c>
      <c r="D106" s="94" t="s">
        <v>169</v>
      </c>
      <c r="E106" s="95" t="s">
        <v>537</v>
      </c>
      <c r="F106" s="95" t="s">
        <v>246</v>
      </c>
      <c r="G106" s="96" t="s">
        <v>131</v>
      </c>
      <c r="H106" s="111">
        <v>0</v>
      </c>
      <c r="I106" s="17">
        <v>0</v>
      </c>
      <c r="J106" s="111">
        <v>15</v>
      </c>
      <c r="K106" s="17">
        <v>0</v>
      </c>
      <c r="L106" s="17">
        <v>0</v>
      </c>
      <c r="M106" s="17">
        <v>0</v>
      </c>
      <c r="N106" s="98">
        <v>0</v>
      </c>
      <c r="O106" s="17" t="s">
        <v>685</v>
      </c>
      <c r="P106" s="17" t="s">
        <v>20</v>
      </c>
      <c r="Q106" s="17" t="s">
        <v>192</v>
      </c>
      <c r="R106" s="60"/>
      <c r="S106" s="17"/>
      <c r="T106" s="125"/>
      <c r="U106" s="125"/>
      <c r="V106" s="125"/>
      <c r="W106" s="125"/>
      <c r="X106" s="125"/>
      <c r="Y106" s="125"/>
      <c r="Z106" s="125"/>
      <c r="AA106" s="125"/>
      <c r="AB106" s="125"/>
      <c r="AC106" s="125"/>
      <c r="AD106" s="125"/>
      <c r="AE106" s="125"/>
      <c r="AF106" s="125"/>
      <c r="AG106" s="125"/>
      <c r="AH106" s="125"/>
      <c r="AI106" s="125"/>
      <c r="AJ106" s="125"/>
      <c r="AK106" s="125"/>
      <c r="AL106" s="125"/>
      <c r="AM106" s="125"/>
      <c r="AN106" s="125"/>
      <c r="AO106" s="125"/>
      <c r="AP106" s="125"/>
      <c r="AQ106" s="125"/>
      <c r="AR106" s="125"/>
      <c r="AS106" s="125"/>
      <c r="AT106" s="125"/>
      <c r="AU106" s="125"/>
      <c r="AV106" s="125"/>
      <c r="AW106" s="125"/>
      <c r="AX106" s="125"/>
      <c r="AY106" s="125"/>
      <c r="AZ106" s="125"/>
      <c r="BA106" s="125"/>
      <c r="BB106" s="125"/>
      <c r="BC106" s="125"/>
      <c r="BD106" s="125"/>
      <c r="BE106" s="125"/>
      <c r="BF106" s="125"/>
      <c r="BG106" s="125"/>
      <c r="BH106" s="125"/>
      <c r="BI106" s="125"/>
      <c r="BJ106" s="125"/>
      <c r="BK106" s="125"/>
      <c r="BL106" s="125"/>
      <c r="BM106" s="125"/>
      <c r="BN106" s="125"/>
      <c r="BO106" s="125"/>
      <c r="BP106" s="125"/>
      <c r="BQ106" s="125"/>
      <c r="BR106" s="125"/>
      <c r="BS106" s="125"/>
      <c r="BT106" s="125"/>
      <c r="BU106" s="125"/>
      <c r="BV106" s="125"/>
      <c r="BW106" s="125"/>
      <c r="BX106" s="125"/>
      <c r="BY106" s="125"/>
      <c r="BZ106" s="125"/>
      <c r="CA106" s="125"/>
      <c r="CB106" s="125"/>
      <c r="CC106" s="125"/>
      <c r="CD106" s="125"/>
      <c r="CE106" s="125"/>
      <c r="CF106" s="125"/>
      <c r="CG106" s="125"/>
      <c r="CH106" s="125"/>
      <c r="CI106" s="125"/>
      <c r="CJ106" s="125"/>
      <c r="CK106" s="125"/>
      <c r="CL106" s="125"/>
      <c r="CM106" s="125"/>
      <c r="CN106" s="125"/>
      <c r="CO106" s="125"/>
      <c r="CP106" s="125"/>
      <c r="CQ106" s="125"/>
      <c r="CR106" s="125"/>
      <c r="CS106" s="125"/>
      <c r="CT106" s="125"/>
      <c r="CU106" s="125"/>
      <c r="CV106" s="125"/>
      <c r="CW106" s="125"/>
      <c r="CX106" s="125"/>
      <c r="CY106" s="125"/>
      <c r="CZ106" s="125"/>
      <c r="DA106" s="125"/>
      <c r="DB106" s="125"/>
      <c r="DC106" s="125"/>
      <c r="DD106" s="125"/>
      <c r="DE106" s="125"/>
      <c r="DF106" s="125"/>
      <c r="DG106" s="125"/>
      <c r="DH106" s="125"/>
      <c r="DI106" s="125"/>
      <c r="DJ106" s="125"/>
      <c r="DK106" s="125"/>
      <c r="DL106" s="125"/>
      <c r="DM106" s="125"/>
      <c r="DN106" s="125"/>
      <c r="DO106" s="125"/>
      <c r="DP106" s="125"/>
      <c r="DQ106" s="125"/>
      <c r="DR106" s="125"/>
      <c r="DS106" s="125"/>
      <c r="DT106" s="125"/>
      <c r="DU106" s="125"/>
      <c r="DV106" s="125"/>
      <c r="DW106" s="125"/>
      <c r="DX106" s="125"/>
      <c r="DY106" s="125"/>
      <c r="DZ106" s="125"/>
      <c r="EA106" s="125"/>
      <c r="EB106" s="125"/>
    </row>
    <row r="107" spans="1:132" s="126" customFormat="1" ht="36" x14ac:dyDescent="0.25">
      <c r="A107" s="123" t="s">
        <v>662</v>
      </c>
      <c r="B107" s="124">
        <v>6</v>
      </c>
      <c r="C107" s="60" t="s">
        <v>637</v>
      </c>
      <c r="D107" s="94" t="s">
        <v>170</v>
      </c>
      <c r="E107" s="95" t="s">
        <v>541</v>
      </c>
      <c r="F107" s="95" t="s">
        <v>357</v>
      </c>
      <c r="G107" s="96" t="s">
        <v>190</v>
      </c>
      <c r="H107" s="111">
        <v>0</v>
      </c>
      <c r="I107" s="17">
        <v>0</v>
      </c>
      <c r="J107" s="111">
        <v>15</v>
      </c>
      <c r="K107" s="17">
        <v>0</v>
      </c>
      <c r="L107" s="17">
        <v>0</v>
      </c>
      <c r="M107" s="17">
        <v>0</v>
      </c>
      <c r="N107" s="98">
        <v>0</v>
      </c>
      <c r="O107" s="17" t="s">
        <v>685</v>
      </c>
      <c r="P107" s="17" t="s">
        <v>20</v>
      </c>
      <c r="Q107" s="17" t="s">
        <v>192</v>
      </c>
      <c r="R107" s="60"/>
      <c r="S107" s="17"/>
      <c r="T107" s="125"/>
      <c r="U107" s="125"/>
      <c r="V107" s="125"/>
      <c r="W107" s="125"/>
      <c r="X107" s="125"/>
      <c r="Y107" s="125"/>
      <c r="Z107" s="125"/>
      <c r="AA107" s="125"/>
      <c r="AB107" s="125"/>
      <c r="AC107" s="125"/>
      <c r="AD107" s="125"/>
      <c r="AE107" s="125"/>
      <c r="AF107" s="125"/>
      <c r="AG107" s="125"/>
      <c r="AH107" s="125"/>
      <c r="AI107" s="125"/>
      <c r="AJ107" s="125"/>
      <c r="AK107" s="125"/>
      <c r="AL107" s="125"/>
      <c r="AM107" s="125"/>
      <c r="AN107" s="125"/>
      <c r="AO107" s="125"/>
      <c r="AP107" s="125"/>
      <c r="AQ107" s="125"/>
      <c r="AR107" s="125"/>
      <c r="AS107" s="125"/>
      <c r="AT107" s="125"/>
      <c r="AU107" s="125"/>
      <c r="AV107" s="125"/>
      <c r="AW107" s="125"/>
      <c r="AX107" s="125"/>
      <c r="AY107" s="125"/>
      <c r="AZ107" s="125"/>
      <c r="BA107" s="125"/>
      <c r="BB107" s="125"/>
      <c r="BC107" s="125"/>
      <c r="BD107" s="125"/>
      <c r="BE107" s="125"/>
      <c r="BF107" s="125"/>
      <c r="BG107" s="125"/>
      <c r="BH107" s="125"/>
      <c r="BI107" s="125"/>
      <c r="BJ107" s="125"/>
      <c r="BK107" s="125"/>
      <c r="BL107" s="125"/>
      <c r="BM107" s="125"/>
      <c r="BN107" s="125"/>
      <c r="BO107" s="125"/>
      <c r="BP107" s="125"/>
      <c r="BQ107" s="125"/>
      <c r="BR107" s="125"/>
      <c r="BS107" s="125"/>
      <c r="BT107" s="125"/>
      <c r="BU107" s="125"/>
      <c r="BV107" s="125"/>
      <c r="BW107" s="125"/>
      <c r="BX107" s="125"/>
      <c r="BY107" s="125"/>
      <c r="BZ107" s="125"/>
      <c r="CA107" s="125"/>
      <c r="CB107" s="125"/>
      <c r="CC107" s="125"/>
      <c r="CD107" s="125"/>
      <c r="CE107" s="125"/>
      <c r="CF107" s="125"/>
      <c r="CG107" s="125"/>
      <c r="CH107" s="125"/>
      <c r="CI107" s="125"/>
      <c r="CJ107" s="125"/>
      <c r="CK107" s="125"/>
      <c r="CL107" s="125"/>
      <c r="CM107" s="125"/>
      <c r="CN107" s="125"/>
      <c r="CO107" s="125"/>
      <c r="CP107" s="125"/>
      <c r="CQ107" s="125"/>
      <c r="CR107" s="125"/>
      <c r="CS107" s="125"/>
      <c r="CT107" s="125"/>
      <c r="CU107" s="125"/>
      <c r="CV107" s="125"/>
      <c r="CW107" s="125"/>
      <c r="CX107" s="125"/>
      <c r="CY107" s="125"/>
      <c r="CZ107" s="125"/>
      <c r="DA107" s="125"/>
      <c r="DB107" s="125"/>
      <c r="DC107" s="125"/>
      <c r="DD107" s="125"/>
      <c r="DE107" s="125"/>
      <c r="DF107" s="125"/>
      <c r="DG107" s="125"/>
      <c r="DH107" s="125"/>
      <c r="DI107" s="125"/>
      <c r="DJ107" s="125"/>
      <c r="DK107" s="125"/>
      <c r="DL107" s="125"/>
      <c r="DM107" s="125"/>
      <c r="DN107" s="125"/>
      <c r="DO107" s="125"/>
      <c r="DP107" s="125"/>
      <c r="DQ107" s="125"/>
      <c r="DR107" s="125"/>
      <c r="DS107" s="125"/>
      <c r="DT107" s="125"/>
      <c r="DU107" s="125"/>
      <c r="DV107" s="125"/>
      <c r="DW107" s="125"/>
      <c r="DX107" s="125"/>
      <c r="DY107" s="125"/>
      <c r="DZ107" s="125"/>
      <c r="EA107" s="125"/>
      <c r="EB107" s="125"/>
    </row>
    <row r="108" spans="1:132" s="126" customFormat="1" ht="15" x14ac:dyDescent="0.25">
      <c r="A108" s="208"/>
      <c r="B108" s="209"/>
      <c r="C108" s="209"/>
      <c r="D108" s="209"/>
      <c r="E108" s="209"/>
      <c r="F108" s="209"/>
      <c r="G108" s="209"/>
      <c r="H108" s="209"/>
      <c r="I108" s="209"/>
      <c r="J108" s="209"/>
      <c r="K108" s="209"/>
      <c r="L108" s="209"/>
      <c r="M108" s="209"/>
      <c r="N108" s="209"/>
      <c r="O108" s="209"/>
      <c r="P108" s="209"/>
      <c r="Q108" s="209"/>
      <c r="R108" s="209"/>
      <c r="S108" s="209"/>
      <c r="T108" s="125"/>
      <c r="U108" s="125"/>
      <c r="V108" s="125"/>
      <c r="W108" s="125"/>
      <c r="X108" s="125"/>
      <c r="Y108" s="125"/>
      <c r="Z108" s="125"/>
      <c r="AA108" s="125"/>
      <c r="AB108" s="125"/>
      <c r="AC108" s="125"/>
      <c r="AD108" s="125"/>
      <c r="AE108" s="125"/>
      <c r="AF108" s="125"/>
      <c r="AG108" s="125"/>
      <c r="AH108" s="125"/>
      <c r="AI108" s="125"/>
      <c r="AJ108" s="125"/>
      <c r="AK108" s="125"/>
      <c r="AL108" s="125"/>
      <c r="AM108" s="125"/>
      <c r="AN108" s="125"/>
      <c r="AO108" s="125"/>
      <c r="AP108" s="125"/>
      <c r="AQ108" s="125"/>
      <c r="AR108" s="125"/>
      <c r="AS108" s="125"/>
      <c r="AT108" s="125"/>
      <c r="AU108" s="125"/>
      <c r="AV108" s="125"/>
      <c r="AW108" s="125"/>
      <c r="AX108" s="125"/>
      <c r="AY108" s="125"/>
      <c r="AZ108" s="125"/>
      <c r="BA108" s="125"/>
      <c r="BB108" s="125"/>
      <c r="BC108" s="125"/>
      <c r="BD108" s="125"/>
      <c r="BE108" s="125"/>
      <c r="BF108" s="125"/>
      <c r="BG108" s="125"/>
      <c r="BH108" s="125"/>
      <c r="BI108" s="125"/>
      <c r="BJ108" s="125"/>
      <c r="BK108" s="125"/>
      <c r="BL108" s="125"/>
      <c r="BM108" s="125"/>
      <c r="BN108" s="125"/>
      <c r="BO108" s="125"/>
      <c r="BP108" s="125"/>
      <c r="BQ108" s="125"/>
      <c r="BR108" s="125"/>
      <c r="BS108" s="125"/>
      <c r="BT108" s="125"/>
      <c r="BU108" s="125"/>
      <c r="BV108" s="125"/>
      <c r="BW108" s="125"/>
      <c r="BX108" s="125"/>
      <c r="BY108" s="125"/>
      <c r="BZ108" s="125"/>
      <c r="CA108" s="125"/>
      <c r="CB108" s="125"/>
      <c r="CC108" s="125"/>
      <c r="CD108" s="125"/>
      <c r="CE108" s="125"/>
      <c r="CF108" s="125"/>
      <c r="CG108" s="125"/>
      <c r="CH108" s="125"/>
      <c r="CI108" s="125"/>
      <c r="CJ108" s="125"/>
      <c r="CK108" s="125"/>
      <c r="CL108" s="125"/>
      <c r="CM108" s="125"/>
      <c r="CN108" s="125"/>
      <c r="CO108" s="125"/>
      <c r="CP108" s="125"/>
      <c r="CQ108" s="125"/>
      <c r="CR108" s="125"/>
      <c r="CS108" s="125"/>
      <c r="CT108" s="125"/>
      <c r="CU108" s="125"/>
      <c r="CV108" s="125"/>
      <c r="CW108" s="125"/>
      <c r="CX108" s="125"/>
      <c r="CY108" s="125"/>
      <c r="CZ108" s="125"/>
      <c r="DA108" s="125"/>
      <c r="DB108" s="125"/>
      <c r="DC108" s="125"/>
      <c r="DD108" s="125"/>
      <c r="DE108" s="125"/>
      <c r="DF108" s="125"/>
      <c r="DG108" s="125"/>
      <c r="DH108" s="125"/>
      <c r="DI108" s="125"/>
      <c r="DJ108" s="125"/>
      <c r="DK108" s="125"/>
      <c r="DL108" s="125"/>
      <c r="DM108" s="125"/>
      <c r="DN108" s="125"/>
      <c r="DO108" s="125"/>
      <c r="DP108" s="125"/>
      <c r="DQ108" s="125"/>
      <c r="DR108" s="125"/>
      <c r="DS108" s="125"/>
      <c r="DT108" s="125"/>
      <c r="DU108" s="125"/>
      <c r="DV108" s="125"/>
      <c r="DW108" s="125"/>
      <c r="DX108" s="125"/>
      <c r="DY108" s="125"/>
      <c r="DZ108" s="125"/>
      <c r="EA108" s="125"/>
      <c r="EB108" s="125"/>
    </row>
    <row r="109" spans="1:132" s="14" customFormat="1" ht="13.9" customHeight="1" x14ac:dyDescent="0.25">
      <c r="A109" s="159" t="s">
        <v>380</v>
      </c>
      <c r="B109" s="160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1"/>
      <c r="R109" s="137"/>
      <c r="S109" s="137"/>
      <c r="T109" s="57"/>
      <c r="U109" s="57"/>
      <c r="V109" s="57"/>
      <c r="W109" s="57"/>
      <c r="X109" s="57"/>
      <c r="Y109" s="57"/>
      <c r="Z109" s="57"/>
      <c r="AA109" s="57"/>
      <c r="AB109" s="57"/>
      <c r="AC109" s="57"/>
      <c r="AD109" s="57"/>
      <c r="AE109" s="57"/>
      <c r="AF109" s="57"/>
      <c r="AG109" s="57"/>
      <c r="AH109" s="57"/>
      <c r="AI109" s="57"/>
      <c r="AJ109" s="57"/>
      <c r="AK109" s="57"/>
      <c r="AL109" s="57"/>
      <c r="AM109" s="57"/>
      <c r="AN109" s="57"/>
      <c r="AO109" s="57"/>
      <c r="AP109" s="57"/>
      <c r="AQ109" s="57"/>
      <c r="AR109" s="57"/>
      <c r="AS109" s="57"/>
      <c r="AT109" s="57"/>
      <c r="AU109" s="57"/>
      <c r="AV109" s="57"/>
      <c r="AW109" s="57"/>
      <c r="AX109" s="57"/>
      <c r="AY109" s="57"/>
      <c r="AZ109" s="57"/>
      <c r="BA109" s="57"/>
      <c r="BB109" s="57"/>
      <c r="BC109" s="57"/>
      <c r="BD109" s="57"/>
      <c r="BE109" s="57"/>
      <c r="BF109" s="57"/>
      <c r="BG109" s="57"/>
      <c r="BH109" s="57"/>
      <c r="BI109" s="57"/>
      <c r="BJ109" s="57"/>
      <c r="BK109" s="57"/>
      <c r="BL109" s="57"/>
      <c r="BM109" s="57"/>
      <c r="BN109" s="57"/>
      <c r="BO109" s="57"/>
      <c r="BP109" s="57"/>
      <c r="BQ109" s="57"/>
      <c r="BR109" s="57"/>
      <c r="BS109" s="57"/>
      <c r="BT109" s="57"/>
      <c r="BU109" s="57"/>
      <c r="BV109" s="57"/>
      <c r="BW109" s="57"/>
      <c r="BX109" s="57"/>
      <c r="BY109" s="57"/>
      <c r="BZ109" s="57"/>
      <c r="CA109" s="57"/>
      <c r="CB109" s="57"/>
      <c r="CC109" s="57"/>
      <c r="CD109" s="57"/>
      <c r="CE109" s="57"/>
      <c r="CF109" s="57"/>
      <c r="CG109" s="57"/>
      <c r="CH109" s="57"/>
      <c r="CI109" s="57"/>
      <c r="CJ109" s="57"/>
      <c r="CK109" s="57"/>
      <c r="CL109" s="57"/>
      <c r="CM109" s="57"/>
      <c r="CN109" s="57"/>
      <c r="CO109" s="57"/>
      <c r="CP109" s="57"/>
      <c r="CQ109" s="57"/>
      <c r="CR109" s="57"/>
      <c r="CS109" s="57"/>
      <c r="CT109" s="57"/>
      <c r="CU109" s="57"/>
      <c r="CV109" s="57"/>
      <c r="CW109" s="57"/>
      <c r="CX109" s="57"/>
      <c r="CY109" s="57"/>
      <c r="CZ109" s="57"/>
      <c r="DA109" s="57"/>
      <c r="DB109" s="57"/>
      <c r="DC109" s="57"/>
      <c r="DD109" s="57"/>
      <c r="DE109" s="57"/>
      <c r="DF109" s="57"/>
      <c r="DG109" s="57"/>
      <c r="DH109" s="57"/>
      <c r="DI109" s="57"/>
      <c r="DJ109" s="57"/>
      <c r="DK109" s="57"/>
      <c r="DL109" s="57"/>
      <c r="DM109" s="57"/>
      <c r="DN109" s="57"/>
      <c r="DO109" s="57"/>
      <c r="DP109" s="57"/>
      <c r="DQ109" s="57"/>
      <c r="DR109" s="57"/>
      <c r="DS109" s="57"/>
      <c r="DT109" s="57"/>
      <c r="DU109" s="57"/>
      <c r="DV109" s="57"/>
      <c r="DW109" s="57"/>
      <c r="DX109" s="57"/>
      <c r="DY109" s="57"/>
      <c r="DZ109" s="57"/>
      <c r="EA109" s="57"/>
      <c r="EB109" s="57"/>
    </row>
    <row r="110" spans="1:132" s="14" customFormat="1" ht="24" x14ac:dyDescent="0.25">
      <c r="A110" s="123" t="s">
        <v>662</v>
      </c>
      <c r="B110" s="124"/>
      <c r="C110" s="60" t="s">
        <v>661</v>
      </c>
      <c r="D110" s="102" t="s">
        <v>177</v>
      </c>
      <c r="E110" s="95" t="s">
        <v>182</v>
      </c>
      <c r="F110" s="95" t="s">
        <v>358</v>
      </c>
      <c r="G110" s="95" t="s">
        <v>187</v>
      </c>
      <c r="H110" s="111">
        <v>8</v>
      </c>
      <c r="I110" s="98">
        <v>0</v>
      </c>
      <c r="J110" s="17">
        <v>0</v>
      </c>
      <c r="K110" s="17">
        <v>0</v>
      </c>
      <c r="L110" s="17">
        <v>0</v>
      </c>
      <c r="M110" s="17">
        <v>0</v>
      </c>
      <c r="N110" s="97">
        <v>3</v>
      </c>
      <c r="O110" s="17" t="s">
        <v>16</v>
      </c>
      <c r="P110" s="17" t="s">
        <v>375</v>
      </c>
      <c r="Q110" s="17" t="s">
        <v>192</v>
      </c>
      <c r="R110" s="60" t="s">
        <v>120</v>
      </c>
      <c r="S110" s="141"/>
      <c r="T110" s="142"/>
      <c r="U110" s="112"/>
      <c r="V110" s="143"/>
      <c r="W110" s="57"/>
      <c r="X110" s="57"/>
      <c r="Y110" s="57"/>
      <c r="Z110" s="57"/>
      <c r="AA110" s="57"/>
      <c r="AB110" s="57"/>
      <c r="AC110" s="57"/>
      <c r="AD110" s="57"/>
      <c r="AE110" s="57"/>
      <c r="AF110" s="57"/>
      <c r="AG110" s="57"/>
      <c r="AH110" s="57"/>
      <c r="AI110" s="57"/>
      <c r="AJ110" s="57"/>
      <c r="AK110" s="57"/>
      <c r="AL110" s="57"/>
      <c r="AM110" s="57"/>
      <c r="AN110" s="57"/>
      <c r="AO110" s="57"/>
      <c r="AP110" s="57"/>
      <c r="AQ110" s="57"/>
      <c r="AR110" s="57"/>
      <c r="AS110" s="57"/>
      <c r="AT110" s="57"/>
      <c r="AU110" s="57"/>
      <c r="AV110" s="57"/>
      <c r="AW110" s="57"/>
      <c r="AX110" s="57"/>
      <c r="AY110" s="57"/>
      <c r="AZ110" s="57"/>
      <c r="BA110" s="57"/>
      <c r="BB110" s="57"/>
      <c r="BC110" s="57"/>
      <c r="BD110" s="57"/>
      <c r="BE110" s="57"/>
      <c r="BF110" s="57"/>
      <c r="BG110" s="57"/>
      <c r="BH110" s="57"/>
      <c r="BI110" s="57"/>
      <c r="BJ110" s="57"/>
      <c r="BK110" s="57"/>
      <c r="BL110" s="57"/>
      <c r="BM110" s="57"/>
      <c r="BN110" s="57"/>
      <c r="BO110" s="57"/>
      <c r="BP110" s="57"/>
      <c r="BQ110" s="57"/>
      <c r="BR110" s="57"/>
      <c r="BS110" s="57"/>
      <c r="BT110" s="57"/>
      <c r="BU110" s="57"/>
      <c r="BV110" s="57"/>
      <c r="BW110" s="57"/>
      <c r="BX110" s="57"/>
      <c r="BY110" s="57"/>
      <c r="BZ110" s="57"/>
      <c r="CA110" s="57"/>
      <c r="CB110" s="57"/>
      <c r="CC110" s="57"/>
      <c r="CD110" s="57"/>
      <c r="CE110" s="57"/>
      <c r="CF110" s="57"/>
      <c r="CG110" s="57"/>
      <c r="CH110" s="57"/>
      <c r="CI110" s="57"/>
      <c r="CJ110" s="57"/>
      <c r="CK110" s="57"/>
      <c r="CL110" s="57"/>
      <c r="CM110" s="57"/>
      <c r="CN110" s="57"/>
      <c r="CO110" s="57"/>
      <c r="CP110" s="57"/>
      <c r="CQ110" s="57"/>
      <c r="CR110" s="57"/>
      <c r="CS110" s="57"/>
      <c r="CT110" s="57"/>
      <c r="CU110" s="57"/>
      <c r="CV110" s="57"/>
      <c r="CW110" s="57"/>
      <c r="CX110" s="57"/>
      <c r="CY110" s="57"/>
      <c r="CZ110" s="57"/>
      <c r="DA110" s="57"/>
      <c r="DB110" s="57"/>
      <c r="DC110" s="57"/>
      <c r="DD110" s="57"/>
      <c r="DE110" s="57"/>
      <c r="DF110" s="57"/>
      <c r="DG110" s="57"/>
      <c r="DH110" s="57"/>
      <c r="DI110" s="57"/>
      <c r="DJ110" s="57"/>
      <c r="DK110" s="57"/>
      <c r="DL110" s="57"/>
      <c r="DM110" s="57"/>
      <c r="DN110" s="57"/>
      <c r="DO110" s="57"/>
      <c r="DP110" s="57"/>
      <c r="DQ110" s="57"/>
      <c r="DR110" s="57"/>
      <c r="DS110" s="57"/>
      <c r="DT110" s="57"/>
      <c r="DU110" s="57"/>
      <c r="DV110" s="57"/>
      <c r="DW110" s="57"/>
      <c r="DX110" s="57"/>
      <c r="DY110" s="57"/>
      <c r="DZ110" s="57"/>
      <c r="EA110" s="57"/>
      <c r="EB110" s="57"/>
    </row>
    <row r="111" spans="1:132" s="14" customFormat="1" ht="24" x14ac:dyDescent="0.25">
      <c r="A111" s="123" t="s">
        <v>662</v>
      </c>
      <c r="B111" s="124"/>
      <c r="C111" s="60" t="s">
        <v>657</v>
      </c>
      <c r="D111" s="102" t="s">
        <v>178</v>
      </c>
      <c r="E111" s="95" t="s">
        <v>183</v>
      </c>
      <c r="F111" s="95" t="s">
        <v>372</v>
      </c>
      <c r="G111" s="95" t="s">
        <v>188</v>
      </c>
      <c r="H111" s="111">
        <v>4</v>
      </c>
      <c r="I111" s="98">
        <v>4</v>
      </c>
      <c r="J111" s="17">
        <v>0</v>
      </c>
      <c r="K111" s="17">
        <v>0</v>
      </c>
      <c r="L111" s="17">
        <v>0</v>
      </c>
      <c r="M111" s="17">
        <v>0</v>
      </c>
      <c r="N111" s="97">
        <v>3</v>
      </c>
      <c r="O111" s="17" t="s">
        <v>16</v>
      </c>
      <c r="P111" s="17" t="s">
        <v>375</v>
      </c>
      <c r="Q111" s="17" t="s">
        <v>192</v>
      </c>
      <c r="R111" s="60" t="s">
        <v>120</v>
      </c>
      <c r="S111" s="141"/>
      <c r="T111" s="142"/>
      <c r="U111" s="112"/>
      <c r="V111" s="143"/>
      <c r="W111" s="57"/>
      <c r="X111" s="57"/>
      <c r="Y111" s="57"/>
      <c r="Z111" s="57"/>
      <c r="AA111" s="57"/>
      <c r="AB111" s="57"/>
      <c r="AC111" s="57"/>
      <c r="AD111" s="57"/>
      <c r="AE111" s="57"/>
      <c r="AF111" s="57"/>
      <c r="AG111" s="57"/>
      <c r="AH111" s="57"/>
      <c r="AI111" s="57"/>
      <c r="AJ111" s="57"/>
      <c r="AK111" s="57"/>
      <c r="AL111" s="57"/>
      <c r="AM111" s="57"/>
      <c r="AN111" s="57"/>
      <c r="AO111" s="57"/>
      <c r="AP111" s="57"/>
      <c r="AQ111" s="57"/>
      <c r="AR111" s="57"/>
      <c r="AS111" s="57"/>
      <c r="AT111" s="57"/>
      <c r="AU111" s="57"/>
      <c r="AV111" s="57"/>
      <c r="AW111" s="57"/>
      <c r="AX111" s="57"/>
      <c r="AY111" s="57"/>
      <c r="AZ111" s="57"/>
      <c r="BA111" s="57"/>
      <c r="BB111" s="57"/>
      <c r="BC111" s="57"/>
      <c r="BD111" s="57"/>
      <c r="BE111" s="57"/>
      <c r="BF111" s="57"/>
      <c r="BG111" s="57"/>
      <c r="BH111" s="57"/>
      <c r="BI111" s="57"/>
      <c r="BJ111" s="57"/>
      <c r="BK111" s="57"/>
      <c r="BL111" s="57"/>
      <c r="BM111" s="57"/>
      <c r="BN111" s="57"/>
      <c r="BO111" s="57"/>
      <c r="BP111" s="57"/>
      <c r="BQ111" s="57"/>
      <c r="BR111" s="57"/>
      <c r="BS111" s="57"/>
      <c r="BT111" s="57"/>
      <c r="BU111" s="57"/>
      <c r="BV111" s="57"/>
      <c r="BW111" s="57"/>
      <c r="BX111" s="57"/>
      <c r="BY111" s="57"/>
      <c r="BZ111" s="57"/>
      <c r="CA111" s="57"/>
      <c r="CB111" s="57"/>
      <c r="CC111" s="57"/>
      <c r="CD111" s="57"/>
      <c r="CE111" s="57"/>
      <c r="CF111" s="57"/>
      <c r="CG111" s="57"/>
      <c r="CH111" s="57"/>
      <c r="CI111" s="57"/>
      <c r="CJ111" s="57"/>
      <c r="CK111" s="57"/>
      <c r="CL111" s="57"/>
      <c r="CM111" s="57"/>
      <c r="CN111" s="57"/>
      <c r="CO111" s="57"/>
      <c r="CP111" s="57"/>
      <c r="CQ111" s="57"/>
      <c r="CR111" s="57"/>
      <c r="CS111" s="57"/>
      <c r="CT111" s="57"/>
      <c r="CU111" s="57"/>
      <c r="CV111" s="57"/>
      <c r="CW111" s="57"/>
      <c r="CX111" s="57"/>
      <c r="CY111" s="57"/>
      <c r="CZ111" s="57"/>
      <c r="DA111" s="57"/>
      <c r="DB111" s="57"/>
      <c r="DC111" s="57"/>
      <c r="DD111" s="57"/>
      <c r="DE111" s="57"/>
      <c r="DF111" s="57"/>
      <c r="DG111" s="57"/>
      <c r="DH111" s="57"/>
      <c r="DI111" s="57"/>
      <c r="DJ111" s="57"/>
      <c r="DK111" s="57"/>
      <c r="DL111" s="57"/>
      <c r="DM111" s="57"/>
      <c r="DN111" s="57"/>
      <c r="DO111" s="57"/>
      <c r="DP111" s="57"/>
      <c r="DQ111" s="57"/>
      <c r="DR111" s="57"/>
      <c r="DS111" s="57"/>
      <c r="DT111" s="57"/>
      <c r="DU111" s="57"/>
      <c r="DV111" s="57"/>
      <c r="DW111" s="57"/>
      <c r="DX111" s="57"/>
      <c r="DY111" s="57"/>
      <c r="DZ111" s="57"/>
      <c r="EA111" s="57"/>
      <c r="EB111" s="57"/>
    </row>
    <row r="112" spans="1:132" s="14" customFormat="1" ht="24" x14ac:dyDescent="0.25">
      <c r="A112" s="123" t="s">
        <v>662</v>
      </c>
      <c r="B112" s="124"/>
      <c r="C112" s="60" t="s">
        <v>658</v>
      </c>
      <c r="D112" s="102" t="s">
        <v>179</v>
      </c>
      <c r="E112" s="95" t="s">
        <v>184</v>
      </c>
      <c r="F112" s="95" t="s">
        <v>241</v>
      </c>
      <c r="G112" s="95" t="s">
        <v>118</v>
      </c>
      <c r="H112" s="111">
        <v>8</v>
      </c>
      <c r="I112" s="98">
        <v>0</v>
      </c>
      <c r="J112" s="17">
        <v>0</v>
      </c>
      <c r="K112" s="17">
        <v>0</v>
      </c>
      <c r="L112" s="17">
        <v>0</v>
      </c>
      <c r="M112" s="17">
        <v>0</v>
      </c>
      <c r="N112" s="97">
        <v>3</v>
      </c>
      <c r="O112" s="17" t="s">
        <v>16</v>
      </c>
      <c r="P112" s="17" t="s">
        <v>375</v>
      </c>
      <c r="Q112" s="17" t="s">
        <v>192</v>
      </c>
      <c r="R112" s="60" t="s">
        <v>120</v>
      </c>
      <c r="S112" s="141"/>
      <c r="T112" s="142"/>
      <c r="U112" s="112"/>
      <c r="V112" s="143"/>
      <c r="W112" s="57"/>
      <c r="X112" s="57"/>
      <c r="Y112" s="57"/>
      <c r="Z112" s="57"/>
      <c r="AA112" s="57"/>
      <c r="AB112" s="57"/>
      <c r="AC112" s="57"/>
      <c r="AD112" s="57"/>
      <c r="AE112" s="57"/>
      <c r="AF112" s="57"/>
      <c r="AG112" s="57"/>
      <c r="AH112" s="57"/>
      <c r="AI112" s="57"/>
      <c r="AJ112" s="57"/>
      <c r="AK112" s="57"/>
      <c r="AL112" s="57"/>
      <c r="AM112" s="57"/>
      <c r="AN112" s="57"/>
      <c r="AO112" s="57"/>
      <c r="AP112" s="57"/>
      <c r="AQ112" s="57"/>
      <c r="AR112" s="57"/>
      <c r="AS112" s="57"/>
      <c r="AT112" s="57"/>
      <c r="AU112" s="57"/>
      <c r="AV112" s="57"/>
      <c r="AW112" s="57"/>
      <c r="AX112" s="57"/>
      <c r="AY112" s="57"/>
      <c r="AZ112" s="57"/>
      <c r="BA112" s="57"/>
      <c r="BB112" s="57"/>
      <c r="BC112" s="57"/>
      <c r="BD112" s="57"/>
      <c r="BE112" s="57"/>
      <c r="BF112" s="57"/>
      <c r="BG112" s="57"/>
      <c r="BH112" s="57"/>
      <c r="BI112" s="57"/>
      <c r="BJ112" s="57"/>
      <c r="BK112" s="57"/>
      <c r="BL112" s="57"/>
      <c r="BM112" s="57"/>
      <c r="BN112" s="57"/>
      <c r="BO112" s="57"/>
      <c r="BP112" s="57"/>
      <c r="BQ112" s="57"/>
      <c r="BR112" s="57"/>
      <c r="BS112" s="57"/>
      <c r="BT112" s="57"/>
      <c r="BU112" s="57"/>
      <c r="BV112" s="57"/>
      <c r="BW112" s="57"/>
      <c r="BX112" s="57"/>
      <c r="BY112" s="57"/>
      <c r="BZ112" s="57"/>
      <c r="CA112" s="57"/>
      <c r="CB112" s="57"/>
      <c r="CC112" s="57"/>
      <c r="CD112" s="57"/>
      <c r="CE112" s="57"/>
      <c r="CF112" s="57"/>
      <c r="CG112" s="57"/>
      <c r="CH112" s="57"/>
      <c r="CI112" s="57"/>
      <c r="CJ112" s="57"/>
      <c r="CK112" s="57"/>
      <c r="CL112" s="57"/>
      <c r="CM112" s="57"/>
      <c r="CN112" s="57"/>
      <c r="CO112" s="57"/>
      <c r="CP112" s="57"/>
      <c r="CQ112" s="57"/>
      <c r="CR112" s="57"/>
      <c r="CS112" s="57"/>
      <c r="CT112" s="57"/>
      <c r="CU112" s="57"/>
      <c r="CV112" s="57"/>
      <c r="CW112" s="57"/>
      <c r="CX112" s="57"/>
      <c r="CY112" s="57"/>
      <c r="CZ112" s="57"/>
      <c r="DA112" s="57"/>
      <c r="DB112" s="57"/>
      <c r="DC112" s="57"/>
      <c r="DD112" s="57"/>
      <c r="DE112" s="57"/>
      <c r="DF112" s="57"/>
      <c r="DG112" s="57"/>
      <c r="DH112" s="57"/>
      <c r="DI112" s="57"/>
      <c r="DJ112" s="57"/>
      <c r="DK112" s="57"/>
      <c r="DL112" s="57"/>
      <c r="DM112" s="57"/>
      <c r="DN112" s="57"/>
      <c r="DO112" s="57"/>
      <c r="DP112" s="57"/>
      <c r="DQ112" s="57"/>
      <c r="DR112" s="57"/>
      <c r="DS112" s="57"/>
      <c r="DT112" s="57"/>
      <c r="DU112" s="57"/>
      <c r="DV112" s="57"/>
      <c r="DW112" s="57"/>
      <c r="DX112" s="57"/>
      <c r="DY112" s="57"/>
      <c r="DZ112" s="57"/>
      <c r="EA112" s="57"/>
      <c r="EB112" s="57"/>
    </row>
    <row r="113" spans="1:132" s="14" customFormat="1" ht="36" x14ac:dyDescent="0.25">
      <c r="A113" s="123" t="s">
        <v>662</v>
      </c>
      <c r="B113" s="124"/>
      <c r="C113" s="60" t="s">
        <v>660</v>
      </c>
      <c r="D113" s="102" t="s">
        <v>180</v>
      </c>
      <c r="E113" s="95" t="s">
        <v>185</v>
      </c>
      <c r="F113" s="95" t="s">
        <v>459</v>
      </c>
      <c r="G113" s="95" t="s">
        <v>142</v>
      </c>
      <c r="H113" s="111">
        <v>8</v>
      </c>
      <c r="I113" s="98">
        <v>0</v>
      </c>
      <c r="J113" s="17">
        <v>0</v>
      </c>
      <c r="K113" s="17">
        <v>0</v>
      </c>
      <c r="L113" s="17">
        <v>0</v>
      </c>
      <c r="M113" s="17">
        <v>0</v>
      </c>
      <c r="N113" s="97">
        <v>3</v>
      </c>
      <c r="O113" s="17" t="s">
        <v>16</v>
      </c>
      <c r="P113" s="17" t="s">
        <v>375</v>
      </c>
      <c r="Q113" s="17" t="s">
        <v>192</v>
      </c>
      <c r="R113" s="60" t="s">
        <v>120</v>
      </c>
      <c r="S113" s="141"/>
      <c r="T113" s="142"/>
      <c r="U113" s="112"/>
      <c r="V113" s="143"/>
      <c r="W113" s="57"/>
      <c r="X113" s="57"/>
      <c r="Y113" s="57"/>
      <c r="Z113" s="57"/>
      <c r="AA113" s="57"/>
      <c r="AB113" s="57"/>
      <c r="AC113" s="57"/>
      <c r="AD113" s="57"/>
      <c r="AE113" s="57"/>
      <c r="AF113" s="57"/>
      <c r="AG113" s="57"/>
      <c r="AH113" s="57"/>
      <c r="AI113" s="57"/>
      <c r="AJ113" s="57"/>
      <c r="AK113" s="57"/>
      <c r="AL113" s="57"/>
      <c r="AM113" s="57"/>
      <c r="AN113" s="57"/>
      <c r="AO113" s="57"/>
      <c r="AP113" s="57"/>
      <c r="AQ113" s="57"/>
      <c r="AR113" s="57"/>
      <c r="AS113" s="57"/>
      <c r="AT113" s="57"/>
      <c r="AU113" s="57"/>
      <c r="AV113" s="57"/>
      <c r="AW113" s="57"/>
      <c r="AX113" s="57"/>
      <c r="AY113" s="57"/>
      <c r="AZ113" s="57"/>
      <c r="BA113" s="57"/>
      <c r="BB113" s="57"/>
      <c r="BC113" s="57"/>
      <c r="BD113" s="57"/>
      <c r="BE113" s="57"/>
      <c r="BF113" s="57"/>
      <c r="BG113" s="57"/>
      <c r="BH113" s="57"/>
      <c r="BI113" s="57"/>
      <c r="BJ113" s="57"/>
      <c r="BK113" s="57"/>
      <c r="BL113" s="57"/>
      <c r="BM113" s="57"/>
      <c r="BN113" s="57"/>
      <c r="BO113" s="57"/>
      <c r="BP113" s="57"/>
      <c r="BQ113" s="57"/>
      <c r="BR113" s="57"/>
      <c r="BS113" s="57"/>
      <c r="BT113" s="57"/>
      <c r="BU113" s="57"/>
      <c r="BV113" s="57"/>
      <c r="BW113" s="57"/>
      <c r="BX113" s="57"/>
      <c r="BY113" s="57"/>
      <c r="BZ113" s="57"/>
      <c r="CA113" s="57"/>
      <c r="CB113" s="57"/>
      <c r="CC113" s="57"/>
      <c r="CD113" s="57"/>
      <c r="CE113" s="57"/>
      <c r="CF113" s="57"/>
      <c r="CG113" s="57"/>
      <c r="CH113" s="57"/>
      <c r="CI113" s="57"/>
      <c r="CJ113" s="57"/>
      <c r="CK113" s="57"/>
      <c r="CL113" s="57"/>
      <c r="CM113" s="57"/>
      <c r="CN113" s="57"/>
      <c r="CO113" s="57"/>
      <c r="CP113" s="57"/>
      <c r="CQ113" s="57"/>
      <c r="CR113" s="57"/>
      <c r="CS113" s="57"/>
      <c r="CT113" s="57"/>
      <c r="CU113" s="57"/>
      <c r="CV113" s="57"/>
      <c r="CW113" s="57"/>
      <c r="CX113" s="57"/>
      <c r="CY113" s="57"/>
      <c r="CZ113" s="57"/>
      <c r="DA113" s="57"/>
      <c r="DB113" s="57"/>
      <c r="DC113" s="57"/>
      <c r="DD113" s="57"/>
      <c r="DE113" s="57"/>
      <c r="DF113" s="57"/>
      <c r="DG113" s="57"/>
      <c r="DH113" s="57"/>
      <c r="DI113" s="57"/>
      <c r="DJ113" s="57"/>
      <c r="DK113" s="57"/>
      <c r="DL113" s="57"/>
      <c r="DM113" s="57"/>
      <c r="DN113" s="57"/>
      <c r="DO113" s="57"/>
      <c r="DP113" s="57"/>
      <c r="DQ113" s="57"/>
      <c r="DR113" s="57"/>
      <c r="DS113" s="57"/>
      <c r="DT113" s="57"/>
      <c r="DU113" s="57"/>
      <c r="DV113" s="57"/>
      <c r="DW113" s="57"/>
      <c r="DX113" s="57"/>
      <c r="DY113" s="57"/>
      <c r="DZ113" s="57"/>
      <c r="EA113" s="57"/>
      <c r="EB113" s="57"/>
    </row>
    <row r="114" spans="1:132" s="14" customFormat="1" x14ac:dyDescent="0.25">
      <c r="A114" s="123" t="s">
        <v>662</v>
      </c>
      <c r="B114" s="124"/>
      <c r="C114" s="60" t="s">
        <v>659</v>
      </c>
      <c r="D114" s="102" t="s">
        <v>181</v>
      </c>
      <c r="E114" s="95" t="s">
        <v>186</v>
      </c>
      <c r="F114" s="95" t="s">
        <v>360</v>
      </c>
      <c r="G114" s="95" t="s">
        <v>189</v>
      </c>
      <c r="H114" s="111">
        <v>8</v>
      </c>
      <c r="I114" s="98">
        <v>0</v>
      </c>
      <c r="J114" s="17">
        <v>0</v>
      </c>
      <c r="K114" s="17">
        <v>0</v>
      </c>
      <c r="L114" s="17">
        <v>0</v>
      </c>
      <c r="M114" s="17">
        <v>0</v>
      </c>
      <c r="N114" s="97">
        <v>3</v>
      </c>
      <c r="O114" s="17" t="s">
        <v>16</v>
      </c>
      <c r="P114" s="17" t="s">
        <v>375</v>
      </c>
      <c r="Q114" s="17" t="s">
        <v>192</v>
      </c>
      <c r="R114" s="60" t="s">
        <v>120</v>
      </c>
      <c r="S114" s="141"/>
      <c r="T114" s="142"/>
      <c r="U114" s="112"/>
      <c r="V114" s="143"/>
      <c r="W114" s="57"/>
      <c r="X114" s="57"/>
      <c r="Y114" s="57"/>
      <c r="Z114" s="57"/>
      <c r="AA114" s="57"/>
      <c r="AB114" s="57"/>
      <c r="AC114" s="57"/>
      <c r="AD114" s="57"/>
      <c r="AE114" s="57"/>
      <c r="AF114" s="57"/>
      <c r="AG114" s="57"/>
      <c r="AH114" s="57"/>
      <c r="AI114" s="57"/>
      <c r="AJ114" s="57"/>
      <c r="AK114" s="57"/>
      <c r="AL114" s="57"/>
      <c r="AM114" s="57"/>
      <c r="AN114" s="57"/>
      <c r="AO114" s="57"/>
      <c r="AP114" s="57"/>
      <c r="AQ114" s="57"/>
      <c r="AR114" s="57"/>
      <c r="AS114" s="57"/>
      <c r="AT114" s="57"/>
      <c r="AU114" s="57"/>
      <c r="AV114" s="57"/>
      <c r="AW114" s="57"/>
      <c r="AX114" s="57"/>
      <c r="AY114" s="57"/>
      <c r="AZ114" s="57"/>
      <c r="BA114" s="57"/>
      <c r="BB114" s="57"/>
      <c r="BC114" s="57"/>
      <c r="BD114" s="57"/>
      <c r="BE114" s="57"/>
      <c r="BF114" s="57"/>
      <c r="BG114" s="57"/>
      <c r="BH114" s="57"/>
      <c r="BI114" s="57"/>
      <c r="BJ114" s="57"/>
      <c r="BK114" s="57"/>
      <c r="BL114" s="57"/>
      <c r="BM114" s="57"/>
      <c r="BN114" s="57"/>
      <c r="BO114" s="57"/>
      <c r="BP114" s="57"/>
      <c r="BQ114" s="57"/>
      <c r="BR114" s="57"/>
      <c r="BS114" s="57"/>
      <c r="BT114" s="57"/>
      <c r="BU114" s="57"/>
      <c r="BV114" s="57"/>
      <c r="BW114" s="57"/>
      <c r="BX114" s="57"/>
      <c r="BY114" s="57"/>
      <c r="BZ114" s="57"/>
      <c r="CA114" s="57"/>
      <c r="CB114" s="57"/>
      <c r="CC114" s="57"/>
      <c r="CD114" s="57"/>
      <c r="CE114" s="57"/>
      <c r="CF114" s="57"/>
      <c r="CG114" s="57"/>
      <c r="CH114" s="57"/>
      <c r="CI114" s="57"/>
      <c r="CJ114" s="57"/>
      <c r="CK114" s="57"/>
      <c r="CL114" s="57"/>
      <c r="CM114" s="57"/>
      <c r="CN114" s="57"/>
      <c r="CO114" s="57"/>
      <c r="CP114" s="57"/>
      <c r="CQ114" s="57"/>
      <c r="CR114" s="57"/>
      <c r="CS114" s="57"/>
      <c r="CT114" s="57"/>
      <c r="CU114" s="57"/>
      <c r="CV114" s="57"/>
      <c r="CW114" s="57"/>
      <c r="CX114" s="57"/>
      <c r="CY114" s="57"/>
      <c r="CZ114" s="57"/>
      <c r="DA114" s="57"/>
      <c r="DB114" s="57"/>
      <c r="DC114" s="57"/>
      <c r="DD114" s="57"/>
      <c r="DE114" s="57"/>
      <c r="DF114" s="57"/>
      <c r="DG114" s="57"/>
      <c r="DH114" s="57"/>
      <c r="DI114" s="57"/>
      <c r="DJ114" s="57"/>
      <c r="DK114" s="57"/>
      <c r="DL114" s="57"/>
      <c r="DM114" s="57"/>
      <c r="DN114" s="57"/>
      <c r="DO114" s="57"/>
      <c r="DP114" s="57"/>
      <c r="DQ114" s="57"/>
      <c r="DR114" s="57"/>
      <c r="DS114" s="57"/>
      <c r="DT114" s="57"/>
      <c r="DU114" s="57"/>
      <c r="DV114" s="57"/>
      <c r="DW114" s="57"/>
      <c r="DX114" s="57"/>
      <c r="DY114" s="57"/>
      <c r="DZ114" s="57"/>
      <c r="EA114" s="57"/>
      <c r="EB114" s="57"/>
    </row>
    <row r="115" spans="1:132" x14ac:dyDescent="0.2">
      <c r="A115" s="68"/>
      <c r="B115" s="69"/>
      <c r="C115" s="69"/>
      <c r="D115" s="70"/>
      <c r="E115" s="70"/>
      <c r="F115" s="63"/>
      <c r="G115" s="63"/>
      <c r="H115" s="65"/>
      <c r="I115" s="65"/>
      <c r="J115" s="65"/>
      <c r="K115" s="65"/>
      <c r="L115" s="65"/>
      <c r="M115" s="65"/>
      <c r="N115" s="66"/>
      <c r="O115" s="67"/>
      <c r="P115" s="67"/>
      <c r="Q115" s="67"/>
      <c r="R115" s="63"/>
      <c r="S115" s="64"/>
    </row>
    <row r="116" spans="1:132" x14ac:dyDescent="0.2">
      <c r="A116" s="68"/>
      <c r="B116" s="69"/>
      <c r="C116" s="69"/>
      <c r="D116" s="70"/>
      <c r="E116" s="70"/>
      <c r="F116" s="63"/>
      <c r="G116" s="63"/>
      <c r="H116" s="65"/>
      <c r="I116" s="65"/>
      <c r="J116" s="65"/>
      <c r="K116" s="65"/>
      <c r="L116" s="65"/>
      <c r="M116" s="65"/>
      <c r="N116" s="66"/>
      <c r="O116" s="67"/>
      <c r="P116" s="67"/>
      <c r="Q116" s="67"/>
      <c r="R116" s="63"/>
      <c r="S116" s="64"/>
    </row>
    <row r="117" spans="1:132" x14ac:dyDescent="0.2">
      <c r="A117" s="68"/>
      <c r="B117" s="69"/>
      <c r="C117" s="69"/>
      <c r="D117" s="70"/>
      <c r="E117" s="70"/>
      <c r="F117" s="63"/>
      <c r="G117" s="63"/>
      <c r="H117" s="65"/>
      <c r="I117" s="65"/>
      <c r="J117" s="65"/>
      <c r="K117" s="65"/>
      <c r="L117" s="65"/>
      <c r="M117" s="65"/>
      <c r="N117" s="66"/>
      <c r="O117" s="67"/>
      <c r="P117" s="67"/>
      <c r="Q117" s="67"/>
      <c r="R117" s="63"/>
      <c r="S117" s="64"/>
    </row>
    <row r="118" spans="1:132" x14ac:dyDescent="0.2">
      <c r="A118" s="68"/>
      <c r="B118" s="69"/>
      <c r="C118" s="69"/>
      <c r="D118" s="70"/>
      <c r="E118" s="70"/>
      <c r="F118" s="63"/>
      <c r="G118" s="63"/>
      <c r="H118" s="65"/>
      <c r="I118" s="65"/>
      <c r="J118" s="65"/>
      <c r="K118" s="65"/>
      <c r="L118" s="65"/>
      <c r="M118" s="65"/>
      <c r="N118" s="66"/>
      <c r="O118" s="67"/>
      <c r="P118" s="67"/>
      <c r="Q118" s="67"/>
      <c r="R118" s="63"/>
      <c r="S118" s="64"/>
    </row>
    <row r="119" spans="1:132" x14ac:dyDescent="0.2">
      <c r="A119" s="68"/>
      <c r="B119" s="69"/>
      <c r="C119" s="69"/>
      <c r="D119" s="70"/>
      <c r="E119" s="70"/>
      <c r="F119" s="63"/>
      <c r="G119" s="63"/>
      <c r="H119" s="65"/>
      <c r="I119" s="65"/>
      <c r="J119" s="65"/>
      <c r="K119" s="65"/>
      <c r="L119" s="65"/>
      <c r="M119" s="65"/>
      <c r="N119" s="66"/>
      <c r="O119" s="67"/>
      <c r="P119" s="67"/>
      <c r="Q119" s="67"/>
      <c r="R119" s="63"/>
      <c r="S119" s="64"/>
    </row>
    <row r="120" spans="1:132" x14ac:dyDescent="0.2">
      <c r="A120" s="68"/>
      <c r="B120" s="69"/>
      <c r="C120" s="69"/>
      <c r="D120" s="70"/>
      <c r="E120" s="70"/>
      <c r="F120" s="63"/>
      <c r="G120" s="63"/>
      <c r="H120" s="65"/>
      <c r="I120" s="65"/>
      <c r="J120" s="65"/>
      <c r="K120" s="65"/>
      <c r="L120" s="65"/>
      <c r="M120" s="65"/>
      <c r="N120" s="66"/>
      <c r="O120" s="67"/>
      <c r="P120" s="67"/>
      <c r="Q120" s="67"/>
      <c r="R120" s="63"/>
      <c r="S120" s="64"/>
    </row>
    <row r="121" spans="1:132" x14ac:dyDescent="0.2">
      <c r="A121" s="68"/>
      <c r="B121" s="69"/>
      <c r="C121" s="69"/>
      <c r="D121" s="70"/>
      <c r="E121" s="70"/>
      <c r="F121" s="63"/>
      <c r="G121" s="63"/>
      <c r="H121" s="65"/>
      <c r="I121" s="65"/>
      <c r="J121" s="65"/>
      <c r="K121" s="65"/>
      <c r="L121" s="65"/>
      <c r="M121" s="65"/>
      <c r="N121" s="66"/>
      <c r="O121" s="67"/>
      <c r="P121" s="67"/>
      <c r="Q121" s="67"/>
      <c r="R121" s="63"/>
      <c r="S121" s="64"/>
    </row>
    <row r="122" spans="1:132" x14ac:dyDescent="0.2">
      <c r="A122" s="68"/>
      <c r="B122" s="69"/>
      <c r="C122" s="69"/>
      <c r="D122" s="70"/>
      <c r="E122" s="70"/>
      <c r="F122" s="63"/>
      <c r="G122" s="63"/>
      <c r="H122" s="65"/>
      <c r="I122" s="65"/>
      <c r="J122" s="65"/>
      <c r="K122" s="65"/>
      <c r="L122" s="65"/>
      <c r="M122" s="65"/>
      <c r="N122" s="66"/>
      <c r="O122" s="67"/>
      <c r="P122" s="67"/>
      <c r="Q122" s="67"/>
      <c r="R122" s="63"/>
      <c r="S122" s="64"/>
    </row>
    <row r="123" spans="1:132" x14ac:dyDescent="0.2">
      <c r="A123" s="68"/>
      <c r="B123" s="69"/>
      <c r="C123" s="69"/>
      <c r="D123" s="70"/>
      <c r="E123" s="70"/>
      <c r="F123" s="63"/>
      <c r="G123" s="63"/>
      <c r="H123" s="65"/>
      <c r="I123" s="65"/>
      <c r="J123" s="65"/>
      <c r="K123" s="65"/>
      <c r="L123" s="65"/>
      <c r="M123" s="65"/>
      <c r="N123" s="66"/>
      <c r="O123" s="67"/>
      <c r="P123" s="67"/>
      <c r="Q123" s="67"/>
      <c r="R123" s="63"/>
      <c r="S123" s="64"/>
    </row>
    <row r="124" spans="1:132" x14ac:dyDescent="0.2">
      <c r="A124" s="68"/>
      <c r="B124" s="69"/>
      <c r="C124" s="69"/>
      <c r="D124" s="70"/>
      <c r="E124" s="70"/>
      <c r="F124" s="63"/>
      <c r="G124" s="63"/>
      <c r="H124" s="65"/>
      <c r="I124" s="65"/>
      <c r="J124" s="65"/>
      <c r="K124" s="65"/>
      <c r="L124" s="65"/>
      <c r="M124" s="65"/>
      <c r="N124" s="66"/>
      <c r="O124" s="67"/>
      <c r="P124" s="67"/>
      <c r="Q124" s="67"/>
      <c r="R124" s="63"/>
      <c r="S124" s="64"/>
    </row>
    <row r="125" spans="1:132" x14ac:dyDescent="0.2">
      <c r="A125" s="68"/>
      <c r="B125" s="69"/>
      <c r="C125" s="69"/>
      <c r="D125" s="70"/>
      <c r="E125" s="70"/>
      <c r="F125" s="63"/>
      <c r="G125" s="63"/>
      <c r="H125" s="65"/>
      <c r="I125" s="65"/>
      <c r="J125" s="65"/>
      <c r="K125" s="65"/>
      <c r="L125" s="65"/>
      <c r="M125" s="65"/>
      <c r="N125" s="66"/>
      <c r="O125" s="67"/>
      <c r="P125" s="67"/>
      <c r="Q125" s="67"/>
      <c r="R125" s="63"/>
      <c r="S125" s="64"/>
    </row>
    <row r="126" spans="1:132" x14ac:dyDescent="0.2">
      <c r="A126" s="68"/>
      <c r="B126" s="69"/>
      <c r="C126" s="69"/>
      <c r="D126" s="70"/>
      <c r="E126" s="70"/>
      <c r="F126" s="63"/>
      <c r="G126" s="63"/>
      <c r="H126" s="65"/>
      <c r="I126" s="65"/>
      <c r="J126" s="65"/>
      <c r="K126" s="65"/>
      <c r="L126" s="65"/>
      <c r="M126" s="65"/>
      <c r="N126" s="66"/>
      <c r="O126" s="67"/>
      <c r="P126" s="67"/>
      <c r="Q126" s="67"/>
      <c r="R126" s="63"/>
      <c r="S126" s="64"/>
    </row>
    <row r="127" spans="1:132" x14ac:dyDescent="0.2">
      <c r="A127" s="68"/>
      <c r="B127" s="69"/>
      <c r="C127" s="69"/>
      <c r="D127" s="70"/>
      <c r="E127" s="70"/>
      <c r="F127" s="63"/>
      <c r="G127" s="63"/>
      <c r="H127" s="65"/>
      <c r="I127" s="65"/>
      <c r="J127" s="65"/>
      <c r="K127" s="65"/>
      <c r="L127" s="65"/>
      <c r="M127" s="65"/>
      <c r="N127" s="66"/>
      <c r="O127" s="67"/>
      <c r="P127" s="67"/>
      <c r="Q127" s="67"/>
      <c r="R127" s="63"/>
      <c r="S127" s="64"/>
    </row>
    <row r="128" spans="1:132" x14ac:dyDescent="0.2">
      <c r="A128" s="68"/>
      <c r="B128" s="69"/>
      <c r="C128" s="69"/>
      <c r="D128" s="70"/>
      <c r="E128" s="70"/>
      <c r="F128" s="63"/>
      <c r="G128" s="63"/>
      <c r="H128" s="65"/>
      <c r="I128" s="65"/>
      <c r="J128" s="65"/>
      <c r="K128" s="65"/>
      <c r="L128" s="65"/>
      <c r="M128" s="65"/>
      <c r="N128" s="66"/>
      <c r="O128" s="67"/>
      <c r="P128" s="67"/>
      <c r="Q128" s="67"/>
      <c r="R128" s="63"/>
      <c r="S128" s="64"/>
    </row>
    <row r="129" spans="1:19" x14ac:dyDescent="0.2">
      <c r="A129" s="68"/>
      <c r="B129" s="69"/>
      <c r="C129" s="69"/>
      <c r="D129" s="70"/>
      <c r="E129" s="70"/>
      <c r="F129" s="63"/>
      <c r="G129" s="63"/>
      <c r="H129" s="65"/>
      <c r="I129" s="65"/>
      <c r="J129" s="65"/>
      <c r="K129" s="65"/>
      <c r="L129" s="65"/>
      <c r="M129" s="65"/>
      <c r="N129" s="66"/>
      <c r="O129" s="67"/>
      <c r="P129" s="67"/>
      <c r="Q129" s="67"/>
      <c r="R129" s="63"/>
      <c r="S129" s="64"/>
    </row>
    <row r="130" spans="1:19" x14ac:dyDescent="0.2">
      <c r="A130" s="68"/>
      <c r="B130" s="69"/>
      <c r="C130" s="69"/>
      <c r="D130" s="70"/>
      <c r="E130" s="70"/>
      <c r="F130" s="63"/>
      <c r="G130" s="63"/>
      <c r="H130" s="65"/>
      <c r="I130" s="65"/>
      <c r="J130" s="65"/>
      <c r="K130" s="65"/>
      <c r="L130" s="65"/>
      <c r="M130" s="65"/>
      <c r="N130" s="66"/>
      <c r="O130" s="67"/>
      <c r="P130" s="67"/>
      <c r="Q130" s="67"/>
      <c r="R130" s="63"/>
      <c r="S130" s="64"/>
    </row>
    <row r="131" spans="1:19" x14ac:dyDescent="0.2">
      <c r="A131" s="68"/>
      <c r="B131" s="69"/>
      <c r="C131" s="69"/>
      <c r="D131" s="70"/>
      <c r="E131" s="70"/>
      <c r="F131" s="63"/>
      <c r="G131" s="63"/>
      <c r="H131" s="65"/>
      <c r="I131" s="65"/>
      <c r="J131" s="65"/>
      <c r="K131" s="65"/>
      <c r="L131" s="65"/>
      <c r="M131" s="65"/>
      <c r="N131" s="66"/>
      <c r="O131" s="67"/>
      <c r="P131" s="67"/>
      <c r="Q131" s="67"/>
      <c r="R131" s="63"/>
      <c r="S131" s="64"/>
    </row>
    <row r="132" spans="1:19" x14ac:dyDescent="0.2">
      <c r="A132" s="68"/>
      <c r="B132" s="69"/>
      <c r="C132" s="69"/>
      <c r="D132" s="70"/>
      <c r="E132" s="70"/>
      <c r="F132" s="63"/>
      <c r="G132" s="63"/>
      <c r="H132" s="65"/>
      <c r="I132" s="65"/>
      <c r="J132" s="65"/>
      <c r="K132" s="65"/>
      <c r="L132" s="65"/>
      <c r="M132" s="65"/>
      <c r="N132" s="66"/>
      <c r="O132" s="67"/>
      <c r="P132" s="67"/>
      <c r="Q132" s="67"/>
      <c r="R132" s="63"/>
      <c r="S132" s="64"/>
    </row>
    <row r="133" spans="1:19" x14ac:dyDescent="0.2">
      <c r="A133" s="68"/>
      <c r="B133" s="69"/>
      <c r="C133" s="69"/>
      <c r="D133" s="70"/>
      <c r="E133" s="70"/>
      <c r="F133" s="63"/>
      <c r="G133" s="63"/>
      <c r="H133" s="65"/>
      <c r="I133" s="65"/>
      <c r="J133" s="65"/>
      <c r="K133" s="65"/>
      <c r="L133" s="65"/>
      <c r="M133" s="65"/>
      <c r="N133" s="66"/>
      <c r="O133" s="67"/>
      <c r="P133" s="67"/>
      <c r="Q133" s="67"/>
      <c r="R133" s="63"/>
      <c r="S133" s="64"/>
    </row>
    <row r="134" spans="1:19" x14ac:dyDescent="0.2">
      <c r="A134" s="68"/>
      <c r="B134" s="69"/>
      <c r="C134" s="69"/>
      <c r="D134" s="70"/>
      <c r="E134" s="70"/>
      <c r="F134" s="63"/>
      <c r="G134" s="63"/>
      <c r="H134" s="65"/>
      <c r="I134" s="65"/>
      <c r="J134" s="65"/>
      <c r="K134" s="65"/>
      <c r="L134" s="65"/>
      <c r="M134" s="65"/>
      <c r="N134" s="66"/>
      <c r="O134" s="67"/>
      <c r="P134" s="67"/>
      <c r="Q134" s="67"/>
      <c r="R134" s="63"/>
      <c r="S134" s="64"/>
    </row>
    <row r="135" spans="1:19" x14ac:dyDescent="0.2">
      <c r="A135" s="68"/>
      <c r="B135" s="69"/>
      <c r="C135" s="69"/>
      <c r="D135" s="70"/>
      <c r="E135" s="70"/>
      <c r="F135" s="63"/>
      <c r="G135" s="63"/>
      <c r="H135" s="65"/>
      <c r="I135" s="65"/>
      <c r="J135" s="65"/>
      <c r="K135" s="65"/>
      <c r="L135" s="65"/>
      <c r="M135" s="65"/>
      <c r="N135" s="66"/>
      <c r="O135" s="67"/>
      <c r="P135" s="67"/>
      <c r="Q135" s="67"/>
      <c r="R135" s="63"/>
      <c r="S135" s="64"/>
    </row>
    <row r="136" spans="1:19" x14ac:dyDescent="0.2">
      <c r="A136" s="68"/>
      <c r="B136" s="69"/>
      <c r="C136" s="69"/>
      <c r="D136" s="70"/>
      <c r="E136" s="70"/>
      <c r="F136" s="63"/>
      <c r="G136" s="63"/>
      <c r="H136" s="65"/>
      <c r="I136" s="65"/>
      <c r="J136" s="65"/>
      <c r="K136" s="65"/>
      <c r="L136" s="65"/>
      <c r="M136" s="65"/>
      <c r="N136" s="66"/>
      <c r="O136" s="67"/>
      <c r="P136" s="67"/>
      <c r="Q136" s="67"/>
      <c r="R136" s="63"/>
      <c r="S136" s="64"/>
    </row>
    <row r="137" spans="1:19" x14ac:dyDescent="0.2">
      <c r="A137" s="68"/>
      <c r="B137" s="69"/>
      <c r="C137" s="69"/>
      <c r="D137" s="70"/>
      <c r="E137" s="70"/>
      <c r="F137" s="63"/>
      <c r="G137" s="63"/>
      <c r="H137" s="65"/>
      <c r="I137" s="65"/>
      <c r="J137" s="65"/>
      <c r="K137" s="65"/>
      <c r="L137" s="65"/>
      <c r="M137" s="65"/>
      <c r="N137" s="66"/>
      <c r="O137" s="67"/>
      <c r="P137" s="67"/>
      <c r="Q137" s="67"/>
      <c r="R137" s="63"/>
      <c r="S137" s="64"/>
    </row>
    <row r="138" spans="1:19" x14ac:dyDescent="0.2">
      <c r="A138" s="68"/>
      <c r="B138" s="69"/>
      <c r="C138" s="69"/>
      <c r="D138" s="70"/>
      <c r="E138" s="70"/>
      <c r="F138" s="63"/>
      <c r="G138" s="63"/>
      <c r="H138" s="65"/>
      <c r="I138" s="65"/>
      <c r="J138" s="65"/>
      <c r="K138" s="65"/>
      <c r="L138" s="65"/>
      <c r="M138" s="65"/>
      <c r="N138" s="66"/>
      <c r="O138" s="67"/>
      <c r="P138" s="67"/>
      <c r="Q138" s="67"/>
      <c r="R138" s="63"/>
      <c r="S138" s="64"/>
    </row>
    <row r="139" spans="1:19" x14ac:dyDescent="0.2">
      <c r="A139" s="68"/>
      <c r="B139" s="69"/>
      <c r="C139" s="69"/>
      <c r="D139" s="70"/>
      <c r="E139" s="70"/>
      <c r="F139" s="63"/>
      <c r="G139" s="63"/>
      <c r="H139" s="65"/>
      <c r="I139" s="65"/>
      <c r="J139" s="65"/>
      <c r="K139" s="65"/>
      <c r="L139" s="65"/>
      <c r="M139" s="65"/>
      <c r="N139" s="66"/>
      <c r="O139" s="67"/>
      <c r="P139" s="67"/>
      <c r="Q139" s="67"/>
      <c r="R139" s="63"/>
      <c r="S139" s="64"/>
    </row>
    <row r="140" spans="1:19" x14ac:dyDescent="0.2">
      <c r="A140" s="68"/>
      <c r="B140" s="69"/>
      <c r="C140" s="69"/>
      <c r="D140" s="70"/>
      <c r="E140" s="70"/>
      <c r="F140" s="63"/>
      <c r="G140" s="63"/>
      <c r="H140" s="65"/>
      <c r="I140" s="65"/>
      <c r="J140" s="65"/>
      <c r="K140" s="65"/>
      <c r="L140" s="65"/>
      <c r="M140" s="65"/>
      <c r="N140" s="66"/>
      <c r="O140" s="67"/>
      <c r="P140" s="67"/>
      <c r="Q140" s="67"/>
      <c r="R140" s="63"/>
      <c r="S140" s="64"/>
    </row>
    <row r="141" spans="1:19" x14ac:dyDescent="0.2">
      <c r="A141" s="68"/>
      <c r="B141" s="69"/>
      <c r="C141" s="69"/>
      <c r="D141" s="70"/>
      <c r="E141" s="70"/>
      <c r="F141" s="63"/>
      <c r="G141" s="63"/>
      <c r="H141" s="65"/>
      <c r="I141" s="65"/>
      <c r="J141" s="65"/>
      <c r="K141" s="65"/>
      <c r="L141" s="65"/>
      <c r="M141" s="65"/>
      <c r="N141" s="66"/>
      <c r="O141" s="67"/>
      <c r="P141" s="67"/>
      <c r="Q141" s="67"/>
      <c r="R141" s="63"/>
      <c r="S141" s="64"/>
    </row>
    <row r="142" spans="1:19" x14ac:dyDescent="0.2">
      <c r="A142" s="68"/>
      <c r="B142" s="69"/>
      <c r="C142" s="69"/>
      <c r="D142" s="70"/>
      <c r="E142" s="70"/>
      <c r="F142" s="63"/>
      <c r="G142" s="63"/>
      <c r="H142" s="65"/>
      <c r="I142" s="65"/>
      <c r="J142" s="65"/>
      <c r="K142" s="65"/>
      <c r="L142" s="65"/>
      <c r="M142" s="65"/>
      <c r="N142" s="66"/>
      <c r="O142" s="67"/>
      <c r="P142" s="67"/>
      <c r="Q142" s="67"/>
      <c r="R142" s="63"/>
      <c r="S142" s="64"/>
    </row>
    <row r="143" spans="1:19" x14ac:dyDescent="0.2">
      <c r="A143" s="68"/>
      <c r="B143" s="69"/>
      <c r="C143" s="69"/>
      <c r="D143" s="70"/>
      <c r="E143" s="70"/>
      <c r="F143" s="63"/>
      <c r="G143" s="63"/>
      <c r="H143" s="65"/>
      <c r="I143" s="65"/>
      <c r="J143" s="65"/>
      <c r="K143" s="65"/>
      <c r="L143" s="65"/>
      <c r="M143" s="65"/>
      <c r="N143" s="66"/>
      <c r="O143" s="67"/>
      <c r="P143" s="67"/>
      <c r="Q143" s="67"/>
      <c r="R143" s="63"/>
      <c r="S143" s="64"/>
    </row>
    <row r="144" spans="1:19" x14ac:dyDescent="0.2">
      <c r="A144" s="68"/>
      <c r="B144" s="69"/>
      <c r="C144" s="69"/>
      <c r="D144" s="70"/>
      <c r="E144" s="70"/>
      <c r="F144" s="63"/>
      <c r="G144" s="63"/>
      <c r="H144" s="65"/>
      <c r="I144" s="65"/>
      <c r="J144" s="65"/>
      <c r="K144" s="65"/>
      <c r="L144" s="65"/>
      <c r="M144" s="65"/>
      <c r="N144" s="66"/>
      <c r="O144" s="67"/>
      <c r="P144" s="67"/>
      <c r="Q144" s="67"/>
      <c r="R144" s="63"/>
      <c r="S144" s="64"/>
    </row>
    <row r="145" spans="1:19" x14ac:dyDescent="0.2">
      <c r="A145" s="68"/>
      <c r="B145" s="69"/>
      <c r="C145" s="69"/>
      <c r="D145" s="70"/>
      <c r="E145" s="70"/>
      <c r="F145" s="63"/>
      <c r="G145" s="63"/>
      <c r="H145" s="65"/>
      <c r="I145" s="65"/>
      <c r="J145" s="65"/>
      <c r="K145" s="65"/>
      <c r="L145" s="65"/>
      <c r="M145" s="65"/>
      <c r="N145" s="66"/>
      <c r="O145" s="67"/>
      <c r="P145" s="67"/>
      <c r="Q145" s="67"/>
      <c r="R145" s="63"/>
      <c r="S145" s="64"/>
    </row>
    <row r="146" spans="1:19" x14ac:dyDescent="0.2">
      <c r="A146" s="68"/>
      <c r="B146" s="69"/>
      <c r="C146" s="69"/>
      <c r="D146" s="70"/>
      <c r="E146" s="70"/>
      <c r="F146" s="63"/>
      <c r="G146" s="63"/>
      <c r="H146" s="65"/>
      <c r="I146" s="65"/>
      <c r="J146" s="65"/>
      <c r="K146" s="65"/>
      <c r="L146" s="65"/>
      <c r="M146" s="65"/>
      <c r="N146" s="66"/>
      <c r="O146" s="67"/>
      <c r="P146" s="67"/>
      <c r="Q146" s="67"/>
      <c r="R146" s="63"/>
      <c r="S146" s="64"/>
    </row>
    <row r="147" spans="1:19" x14ac:dyDescent="0.2">
      <c r="A147" s="68"/>
      <c r="B147" s="69"/>
      <c r="C147" s="69"/>
      <c r="D147" s="70"/>
      <c r="E147" s="70"/>
      <c r="F147" s="63"/>
      <c r="G147" s="63"/>
      <c r="H147" s="65"/>
      <c r="I147" s="65"/>
      <c r="J147" s="65"/>
      <c r="K147" s="65"/>
      <c r="L147" s="65"/>
      <c r="M147" s="65"/>
      <c r="N147" s="66"/>
      <c r="O147" s="67"/>
      <c r="P147" s="67"/>
      <c r="Q147" s="67"/>
      <c r="R147" s="63"/>
      <c r="S147" s="64"/>
    </row>
    <row r="148" spans="1:19" x14ac:dyDescent="0.2">
      <c r="A148" s="68"/>
      <c r="B148" s="69"/>
      <c r="C148" s="69"/>
      <c r="D148" s="70"/>
      <c r="E148" s="70"/>
      <c r="F148" s="63"/>
      <c r="G148" s="63"/>
      <c r="H148" s="65"/>
      <c r="I148" s="65"/>
      <c r="J148" s="65"/>
      <c r="K148" s="65"/>
      <c r="L148" s="65"/>
      <c r="M148" s="65"/>
      <c r="N148" s="66"/>
      <c r="O148" s="67"/>
      <c r="P148" s="67"/>
      <c r="Q148" s="67"/>
      <c r="R148" s="63"/>
      <c r="S148" s="64"/>
    </row>
    <row r="149" spans="1:19" x14ac:dyDescent="0.2">
      <c r="A149" s="68"/>
      <c r="B149" s="69"/>
      <c r="C149" s="69"/>
      <c r="D149" s="70"/>
      <c r="E149" s="70"/>
      <c r="F149" s="63"/>
      <c r="G149" s="63"/>
      <c r="H149" s="65"/>
      <c r="I149" s="65"/>
      <c r="J149" s="65"/>
      <c r="K149" s="65"/>
      <c r="L149" s="65"/>
      <c r="M149" s="65"/>
      <c r="N149" s="66"/>
      <c r="O149" s="67"/>
      <c r="P149" s="67"/>
      <c r="Q149" s="67"/>
      <c r="R149" s="63"/>
      <c r="S149" s="64"/>
    </row>
    <row r="150" spans="1:19" x14ac:dyDescent="0.2">
      <c r="A150" s="68"/>
      <c r="B150" s="69"/>
      <c r="C150" s="69"/>
      <c r="D150" s="70"/>
      <c r="E150" s="70"/>
      <c r="F150" s="63"/>
      <c r="G150" s="63"/>
      <c r="H150" s="65"/>
      <c r="I150" s="65"/>
      <c r="J150" s="65"/>
      <c r="K150" s="65"/>
      <c r="L150" s="65"/>
      <c r="M150" s="65"/>
      <c r="N150" s="66"/>
      <c r="O150" s="67"/>
      <c r="P150" s="67"/>
      <c r="Q150" s="67"/>
      <c r="R150" s="63"/>
      <c r="S150" s="64"/>
    </row>
    <row r="151" spans="1:19" x14ac:dyDescent="0.2">
      <c r="A151" s="68"/>
      <c r="B151" s="69"/>
      <c r="C151" s="69"/>
      <c r="D151" s="70"/>
      <c r="E151" s="70"/>
      <c r="F151" s="63"/>
      <c r="G151" s="63"/>
      <c r="H151" s="65"/>
      <c r="I151" s="65"/>
      <c r="J151" s="65"/>
      <c r="K151" s="65"/>
      <c r="L151" s="65"/>
      <c r="M151" s="65"/>
      <c r="N151" s="66"/>
      <c r="O151" s="67"/>
      <c r="P151" s="67"/>
      <c r="Q151" s="67"/>
      <c r="R151" s="63"/>
      <c r="S151" s="64"/>
    </row>
    <row r="152" spans="1:19" x14ac:dyDescent="0.2">
      <c r="A152" s="68"/>
      <c r="B152" s="69"/>
      <c r="C152" s="69"/>
      <c r="D152" s="70"/>
      <c r="E152" s="70"/>
      <c r="F152" s="63"/>
      <c r="G152" s="63"/>
      <c r="H152" s="65"/>
      <c r="I152" s="65"/>
      <c r="J152" s="65"/>
      <c r="K152" s="65"/>
      <c r="L152" s="65"/>
      <c r="M152" s="65"/>
      <c r="N152" s="66"/>
      <c r="O152" s="67"/>
      <c r="P152" s="67"/>
      <c r="Q152" s="67"/>
      <c r="R152" s="63"/>
      <c r="S152" s="64"/>
    </row>
    <row r="153" spans="1:19" x14ac:dyDescent="0.2">
      <c r="A153" s="68"/>
      <c r="B153" s="69"/>
      <c r="C153" s="69"/>
      <c r="D153" s="70"/>
      <c r="E153" s="70"/>
      <c r="F153" s="63"/>
      <c r="G153" s="63"/>
      <c r="H153" s="65"/>
      <c r="I153" s="65"/>
      <c r="J153" s="65"/>
      <c r="K153" s="65"/>
      <c r="L153" s="65"/>
      <c r="M153" s="65"/>
      <c r="N153" s="66"/>
      <c r="O153" s="67"/>
      <c r="P153" s="67"/>
      <c r="Q153" s="67"/>
      <c r="R153" s="63"/>
      <c r="S153" s="64"/>
    </row>
    <row r="154" spans="1:19" x14ac:dyDescent="0.2">
      <c r="A154" s="68"/>
      <c r="B154" s="69"/>
      <c r="C154" s="69"/>
      <c r="D154" s="70"/>
      <c r="E154" s="70"/>
      <c r="F154" s="63"/>
      <c r="G154" s="63"/>
      <c r="H154" s="65"/>
      <c r="I154" s="65"/>
      <c r="J154" s="65"/>
      <c r="K154" s="65"/>
      <c r="L154" s="65"/>
      <c r="M154" s="65"/>
      <c r="N154" s="66"/>
      <c r="O154" s="67"/>
      <c r="P154" s="67"/>
      <c r="Q154" s="67"/>
      <c r="R154" s="63"/>
      <c r="S154" s="64"/>
    </row>
    <row r="155" spans="1:19" x14ac:dyDescent="0.2">
      <c r="A155" s="68"/>
      <c r="B155" s="69"/>
      <c r="C155" s="69"/>
      <c r="D155" s="70"/>
      <c r="E155" s="70"/>
      <c r="F155" s="63"/>
      <c r="G155" s="63"/>
      <c r="H155" s="65"/>
      <c r="I155" s="65"/>
      <c r="J155" s="65"/>
      <c r="K155" s="65"/>
      <c r="L155" s="65"/>
      <c r="M155" s="65"/>
      <c r="N155" s="66"/>
      <c r="O155" s="67"/>
      <c r="P155" s="67"/>
      <c r="Q155" s="67"/>
      <c r="R155" s="63"/>
      <c r="S155" s="64"/>
    </row>
    <row r="156" spans="1:19" x14ac:dyDescent="0.2">
      <c r="A156" s="68"/>
      <c r="B156" s="69"/>
      <c r="C156" s="69"/>
      <c r="D156" s="70"/>
      <c r="E156" s="70"/>
      <c r="F156" s="63"/>
      <c r="G156" s="63"/>
      <c r="H156" s="65"/>
      <c r="I156" s="65"/>
      <c r="J156" s="65"/>
      <c r="K156" s="65"/>
      <c r="L156" s="65"/>
      <c r="M156" s="65"/>
      <c r="N156" s="66"/>
      <c r="O156" s="67"/>
      <c r="P156" s="67"/>
      <c r="Q156" s="67"/>
      <c r="R156" s="63"/>
      <c r="S156" s="64"/>
    </row>
    <row r="157" spans="1:19" x14ac:dyDescent="0.2">
      <c r="A157" s="68"/>
      <c r="B157" s="69"/>
      <c r="C157" s="69"/>
      <c r="D157" s="70"/>
      <c r="E157" s="70"/>
      <c r="F157" s="63"/>
      <c r="G157" s="63"/>
      <c r="H157" s="65"/>
      <c r="I157" s="65"/>
      <c r="J157" s="65"/>
      <c r="K157" s="65"/>
      <c r="L157" s="65"/>
      <c r="M157" s="65"/>
      <c r="N157" s="66"/>
      <c r="O157" s="67"/>
      <c r="P157" s="67"/>
      <c r="Q157" s="67"/>
      <c r="R157" s="63"/>
      <c r="S157" s="64"/>
    </row>
    <row r="158" spans="1:19" x14ac:dyDescent="0.2">
      <c r="A158" s="68"/>
      <c r="B158" s="69"/>
      <c r="C158" s="69"/>
      <c r="D158" s="70"/>
      <c r="E158" s="70"/>
      <c r="F158" s="63"/>
      <c r="G158" s="63"/>
      <c r="H158" s="65"/>
      <c r="I158" s="65"/>
      <c r="J158" s="65"/>
      <c r="K158" s="65"/>
      <c r="L158" s="65"/>
      <c r="M158" s="65"/>
      <c r="N158" s="66"/>
      <c r="O158" s="67"/>
      <c r="P158" s="67"/>
      <c r="Q158" s="67"/>
      <c r="R158" s="63"/>
      <c r="S158" s="64"/>
    </row>
    <row r="159" spans="1:19" x14ac:dyDescent="0.2">
      <c r="A159" s="68"/>
      <c r="B159" s="69"/>
      <c r="C159" s="69"/>
      <c r="D159" s="70"/>
      <c r="E159" s="70"/>
      <c r="F159" s="63"/>
      <c r="G159" s="63"/>
      <c r="H159" s="65"/>
      <c r="I159" s="65"/>
      <c r="J159" s="65"/>
      <c r="K159" s="65"/>
      <c r="L159" s="65"/>
      <c r="M159" s="65"/>
      <c r="N159" s="66"/>
      <c r="O159" s="67"/>
      <c r="P159" s="67"/>
      <c r="Q159" s="67"/>
      <c r="R159" s="63"/>
      <c r="S159" s="64"/>
    </row>
    <row r="160" spans="1:19" x14ac:dyDescent="0.2">
      <c r="A160" s="68"/>
      <c r="B160" s="69"/>
      <c r="C160" s="69"/>
      <c r="D160" s="70"/>
      <c r="E160" s="70"/>
      <c r="F160" s="63"/>
      <c r="G160" s="63"/>
      <c r="H160" s="65"/>
      <c r="I160" s="65"/>
      <c r="J160" s="65"/>
      <c r="K160" s="65"/>
      <c r="L160" s="65"/>
      <c r="M160" s="65"/>
      <c r="N160" s="66"/>
      <c r="O160" s="67"/>
      <c r="P160" s="67"/>
      <c r="Q160" s="67"/>
      <c r="R160" s="63"/>
      <c r="S160" s="64"/>
    </row>
    <row r="161" spans="1:19" x14ac:dyDescent="0.2">
      <c r="A161" s="68"/>
      <c r="B161" s="69"/>
      <c r="C161" s="69"/>
      <c r="D161" s="70"/>
      <c r="E161" s="70"/>
      <c r="F161" s="63"/>
      <c r="G161" s="63"/>
      <c r="H161" s="65"/>
      <c r="I161" s="65"/>
      <c r="J161" s="65"/>
      <c r="K161" s="65"/>
      <c r="L161" s="65"/>
      <c r="M161" s="65"/>
      <c r="N161" s="66"/>
      <c r="O161" s="67"/>
      <c r="P161" s="67"/>
      <c r="Q161" s="67"/>
      <c r="R161" s="63"/>
      <c r="S161" s="64"/>
    </row>
    <row r="162" spans="1:19" x14ac:dyDescent="0.2">
      <c r="A162" s="68"/>
      <c r="B162" s="69"/>
      <c r="C162" s="69"/>
      <c r="D162" s="70"/>
      <c r="E162" s="70"/>
      <c r="F162" s="63"/>
      <c r="G162" s="63"/>
      <c r="H162" s="65"/>
      <c r="I162" s="65"/>
      <c r="J162" s="65"/>
      <c r="K162" s="65"/>
      <c r="L162" s="65"/>
      <c r="M162" s="65"/>
      <c r="N162" s="66"/>
      <c r="O162" s="67"/>
      <c r="P162" s="67"/>
      <c r="Q162" s="67"/>
      <c r="R162" s="63"/>
      <c r="S162" s="64"/>
    </row>
    <row r="163" spans="1:19" x14ac:dyDescent="0.2">
      <c r="A163" s="68"/>
      <c r="B163" s="69"/>
      <c r="C163" s="69"/>
      <c r="D163" s="70"/>
      <c r="E163" s="70"/>
      <c r="F163" s="63"/>
      <c r="G163" s="63"/>
      <c r="H163" s="65"/>
      <c r="I163" s="65"/>
      <c r="J163" s="65"/>
      <c r="K163" s="65"/>
      <c r="L163" s="65"/>
      <c r="M163" s="65"/>
      <c r="N163" s="66"/>
      <c r="O163" s="67"/>
      <c r="P163" s="67"/>
      <c r="Q163" s="67"/>
      <c r="R163" s="63"/>
      <c r="S163" s="64"/>
    </row>
    <row r="164" spans="1:19" x14ac:dyDescent="0.2">
      <c r="A164" s="68"/>
      <c r="B164" s="69"/>
      <c r="C164" s="69"/>
      <c r="D164" s="70"/>
      <c r="E164" s="70"/>
      <c r="F164" s="63"/>
      <c r="G164" s="63"/>
      <c r="H164" s="65"/>
      <c r="I164" s="65"/>
      <c r="J164" s="65"/>
      <c r="K164" s="65"/>
      <c r="L164" s="65"/>
      <c r="M164" s="65"/>
      <c r="N164" s="66"/>
      <c r="O164" s="67"/>
      <c r="P164" s="67"/>
      <c r="Q164" s="67"/>
      <c r="R164" s="63"/>
      <c r="S164" s="64"/>
    </row>
    <row r="165" spans="1:19" x14ac:dyDescent="0.2">
      <c r="A165" s="68"/>
      <c r="B165" s="69"/>
      <c r="C165" s="69"/>
      <c r="D165" s="70"/>
      <c r="E165" s="70"/>
      <c r="F165" s="63"/>
      <c r="G165" s="63"/>
      <c r="H165" s="65"/>
      <c r="I165" s="65"/>
      <c r="J165" s="65"/>
      <c r="K165" s="65"/>
      <c r="L165" s="65"/>
      <c r="M165" s="65"/>
      <c r="N165" s="66"/>
      <c r="O165" s="67"/>
      <c r="P165" s="67"/>
      <c r="Q165" s="67"/>
      <c r="R165" s="63"/>
      <c r="S165" s="64"/>
    </row>
    <row r="166" spans="1:19" x14ac:dyDescent="0.2">
      <c r="A166" s="68"/>
      <c r="B166" s="69"/>
      <c r="C166" s="69"/>
      <c r="D166" s="70"/>
      <c r="E166" s="70"/>
      <c r="F166" s="63"/>
      <c r="G166" s="63"/>
      <c r="H166" s="65"/>
      <c r="I166" s="65"/>
      <c r="J166" s="65"/>
      <c r="K166" s="65"/>
      <c r="L166" s="65"/>
      <c r="M166" s="65"/>
      <c r="N166" s="66"/>
      <c r="O166" s="67"/>
      <c r="P166" s="67"/>
      <c r="Q166" s="67"/>
      <c r="R166" s="63"/>
      <c r="S166" s="64"/>
    </row>
    <row r="167" spans="1:19" x14ac:dyDescent="0.2">
      <c r="A167" s="68"/>
      <c r="B167" s="69"/>
      <c r="C167" s="69"/>
      <c r="D167" s="70"/>
      <c r="E167" s="70"/>
      <c r="F167" s="63"/>
      <c r="G167" s="63"/>
      <c r="H167" s="65"/>
      <c r="I167" s="65"/>
      <c r="J167" s="65"/>
      <c r="K167" s="65"/>
      <c r="L167" s="65"/>
      <c r="M167" s="65"/>
      <c r="N167" s="66"/>
      <c r="O167" s="67"/>
      <c r="P167" s="67"/>
      <c r="Q167" s="67"/>
      <c r="R167" s="63"/>
      <c r="S167" s="64"/>
    </row>
    <row r="168" spans="1:19" x14ac:dyDescent="0.2">
      <c r="A168" s="68"/>
      <c r="B168" s="69"/>
      <c r="C168" s="69"/>
      <c r="D168" s="70"/>
      <c r="E168" s="70"/>
      <c r="F168" s="63"/>
      <c r="G168" s="63"/>
      <c r="H168" s="65"/>
      <c r="I168" s="65"/>
      <c r="J168" s="65"/>
      <c r="K168" s="65"/>
      <c r="L168" s="65"/>
      <c r="M168" s="65"/>
      <c r="N168" s="66"/>
      <c r="O168" s="67"/>
      <c r="P168" s="67"/>
      <c r="Q168" s="67"/>
      <c r="R168" s="63"/>
      <c r="S168" s="64"/>
    </row>
    <row r="169" spans="1:19" x14ac:dyDescent="0.2">
      <c r="A169" s="68"/>
      <c r="B169" s="69"/>
      <c r="C169" s="69"/>
      <c r="D169" s="70"/>
      <c r="E169" s="70"/>
      <c r="F169" s="63"/>
      <c r="G169" s="63"/>
      <c r="H169" s="65"/>
      <c r="I169" s="65"/>
      <c r="J169" s="65"/>
      <c r="K169" s="65"/>
      <c r="L169" s="65"/>
      <c r="M169" s="65"/>
      <c r="N169" s="66"/>
      <c r="O169" s="67"/>
      <c r="P169" s="67"/>
      <c r="Q169" s="67"/>
      <c r="R169" s="63"/>
      <c r="S169" s="64"/>
    </row>
    <row r="170" spans="1:19" x14ac:dyDescent="0.2">
      <c r="A170" s="68"/>
      <c r="B170" s="69"/>
      <c r="C170" s="69"/>
      <c r="D170" s="70"/>
      <c r="E170" s="70"/>
      <c r="F170" s="63"/>
      <c r="G170" s="63"/>
      <c r="H170" s="65"/>
      <c r="I170" s="65"/>
      <c r="J170" s="65"/>
      <c r="K170" s="65"/>
      <c r="L170" s="65"/>
      <c r="M170" s="65"/>
      <c r="N170" s="66"/>
      <c r="O170" s="67"/>
      <c r="P170" s="67"/>
      <c r="Q170" s="67"/>
      <c r="R170" s="63"/>
      <c r="S170" s="64"/>
    </row>
    <row r="171" spans="1:19" x14ac:dyDescent="0.2">
      <c r="A171" s="68"/>
      <c r="B171" s="69"/>
      <c r="C171" s="69"/>
      <c r="D171" s="70"/>
      <c r="E171" s="70"/>
      <c r="F171" s="63"/>
      <c r="G171" s="63"/>
      <c r="H171" s="65"/>
      <c r="I171" s="65"/>
      <c r="J171" s="65"/>
      <c r="K171" s="65"/>
      <c r="L171" s="65"/>
      <c r="M171" s="65"/>
      <c r="N171" s="66"/>
      <c r="O171" s="67"/>
      <c r="P171" s="67"/>
      <c r="Q171" s="67"/>
      <c r="R171" s="63"/>
      <c r="S171" s="64"/>
    </row>
    <row r="172" spans="1:19" x14ac:dyDescent="0.2">
      <c r="A172" s="68"/>
      <c r="B172" s="69"/>
      <c r="C172" s="69"/>
      <c r="D172" s="70"/>
      <c r="E172" s="70"/>
      <c r="F172" s="63"/>
      <c r="G172" s="63"/>
      <c r="H172" s="65"/>
      <c r="I172" s="65"/>
      <c r="J172" s="65"/>
      <c r="K172" s="65"/>
      <c r="L172" s="65"/>
      <c r="M172" s="65"/>
      <c r="N172" s="66"/>
      <c r="O172" s="67"/>
      <c r="P172" s="67"/>
      <c r="Q172" s="67"/>
      <c r="R172" s="63"/>
      <c r="S172" s="64"/>
    </row>
    <row r="173" spans="1:19" x14ac:dyDescent="0.2">
      <c r="A173" s="68"/>
      <c r="B173" s="69"/>
      <c r="C173" s="69"/>
      <c r="D173" s="70"/>
      <c r="E173" s="70"/>
      <c r="F173" s="63"/>
      <c r="G173" s="63"/>
      <c r="H173" s="65"/>
      <c r="I173" s="65"/>
      <c r="J173" s="65"/>
      <c r="K173" s="65"/>
      <c r="L173" s="65"/>
      <c r="M173" s="65"/>
      <c r="N173" s="66"/>
      <c r="O173" s="67"/>
      <c r="P173" s="67"/>
      <c r="Q173" s="67"/>
      <c r="R173" s="63"/>
      <c r="S173" s="64"/>
    </row>
    <row r="174" spans="1:19" x14ac:dyDescent="0.2">
      <c r="A174" s="68"/>
      <c r="B174" s="69"/>
      <c r="C174" s="69"/>
      <c r="D174" s="70"/>
      <c r="E174" s="70"/>
      <c r="F174" s="63"/>
      <c r="G174" s="63"/>
      <c r="H174" s="65"/>
      <c r="I174" s="65"/>
      <c r="J174" s="65"/>
      <c r="K174" s="65"/>
      <c r="L174" s="65"/>
      <c r="M174" s="65"/>
      <c r="N174" s="66"/>
      <c r="O174" s="67"/>
      <c r="P174" s="67"/>
      <c r="Q174" s="67"/>
      <c r="R174" s="63"/>
      <c r="S174" s="64"/>
    </row>
    <row r="175" spans="1:19" x14ac:dyDescent="0.2">
      <c r="A175" s="68"/>
      <c r="B175" s="69"/>
      <c r="C175" s="69"/>
      <c r="D175" s="70"/>
      <c r="E175" s="70"/>
      <c r="F175" s="63"/>
      <c r="G175" s="63"/>
      <c r="H175" s="65"/>
      <c r="I175" s="65"/>
      <c r="J175" s="65"/>
      <c r="K175" s="65"/>
      <c r="L175" s="65"/>
      <c r="M175" s="65"/>
      <c r="N175" s="66"/>
      <c r="O175" s="67"/>
      <c r="P175" s="67"/>
      <c r="Q175" s="67"/>
      <c r="R175" s="63"/>
      <c r="S175" s="64"/>
    </row>
    <row r="176" spans="1:19" x14ac:dyDescent="0.2">
      <c r="A176" s="68"/>
      <c r="B176" s="69"/>
      <c r="C176" s="69"/>
      <c r="D176" s="70"/>
      <c r="E176" s="70"/>
      <c r="F176" s="63"/>
      <c r="G176" s="63"/>
      <c r="H176" s="65"/>
      <c r="I176" s="65"/>
      <c r="J176" s="65"/>
      <c r="K176" s="65"/>
      <c r="L176" s="65"/>
      <c r="M176" s="65"/>
      <c r="N176" s="66"/>
      <c r="O176" s="67"/>
      <c r="P176" s="67"/>
      <c r="Q176" s="67"/>
      <c r="R176" s="63"/>
      <c r="S176" s="64"/>
    </row>
    <row r="177" spans="1:19" x14ac:dyDescent="0.2">
      <c r="A177" s="68"/>
      <c r="B177" s="69"/>
      <c r="C177" s="69"/>
      <c r="D177" s="70"/>
      <c r="E177" s="70"/>
      <c r="F177" s="63"/>
      <c r="G177" s="63"/>
      <c r="H177" s="65"/>
      <c r="I177" s="65"/>
      <c r="J177" s="65"/>
      <c r="K177" s="65"/>
      <c r="L177" s="65"/>
      <c r="M177" s="65"/>
      <c r="N177" s="66"/>
      <c r="O177" s="67"/>
      <c r="P177" s="67"/>
      <c r="Q177" s="67"/>
      <c r="R177" s="63"/>
      <c r="S177" s="64"/>
    </row>
    <row r="178" spans="1:19" x14ac:dyDescent="0.2">
      <c r="A178" s="68"/>
      <c r="B178" s="69"/>
      <c r="C178" s="69"/>
      <c r="D178" s="70"/>
      <c r="E178" s="70"/>
      <c r="F178" s="63"/>
      <c r="G178" s="63"/>
      <c r="H178" s="65"/>
      <c r="I178" s="65"/>
      <c r="J178" s="65"/>
      <c r="K178" s="65"/>
      <c r="L178" s="65"/>
      <c r="M178" s="65"/>
      <c r="N178" s="66"/>
      <c r="O178" s="67"/>
      <c r="P178" s="67"/>
      <c r="Q178" s="67"/>
      <c r="R178" s="63"/>
      <c r="S178" s="64"/>
    </row>
    <row r="179" spans="1:19" x14ac:dyDescent="0.2">
      <c r="A179" s="68"/>
      <c r="B179" s="69"/>
      <c r="C179" s="69"/>
      <c r="D179" s="70"/>
      <c r="E179" s="70"/>
      <c r="F179" s="63"/>
      <c r="G179" s="63"/>
      <c r="H179" s="65"/>
      <c r="I179" s="65"/>
      <c r="J179" s="65"/>
      <c r="K179" s="65"/>
      <c r="L179" s="65"/>
      <c r="M179" s="65"/>
      <c r="N179" s="66"/>
      <c r="O179" s="67"/>
      <c r="P179" s="67"/>
      <c r="Q179" s="67"/>
      <c r="R179" s="63"/>
      <c r="S179" s="64"/>
    </row>
    <row r="180" spans="1:19" x14ac:dyDescent="0.2">
      <c r="A180" s="68"/>
      <c r="B180" s="69"/>
      <c r="C180" s="69"/>
      <c r="D180" s="70"/>
      <c r="E180" s="70"/>
      <c r="F180" s="63"/>
      <c r="G180" s="63"/>
      <c r="H180" s="65"/>
      <c r="I180" s="65"/>
      <c r="J180" s="65"/>
      <c r="K180" s="65"/>
      <c r="L180" s="65"/>
      <c r="M180" s="65"/>
      <c r="N180" s="66"/>
      <c r="O180" s="67"/>
      <c r="P180" s="67"/>
      <c r="Q180" s="67"/>
      <c r="R180" s="63"/>
      <c r="S180" s="64"/>
    </row>
    <row r="181" spans="1:19" x14ac:dyDescent="0.2">
      <c r="A181" s="68"/>
      <c r="B181" s="69"/>
      <c r="C181" s="69"/>
      <c r="D181" s="70"/>
      <c r="E181" s="70"/>
      <c r="F181" s="63"/>
      <c r="G181" s="63"/>
      <c r="H181" s="65"/>
      <c r="I181" s="65"/>
      <c r="J181" s="65"/>
      <c r="K181" s="65"/>
      <c r="L181" s="65"/>
      <c r="M181" s="65"/>
      <c r="N181" s="66"/>
      <c r="O181" s="67"/>
      <c r="P181" s="67"/>
      <c r="Q181" s="67"/>
      <c r="R181" s="63"/>
      <c r="S181" s="64"/>
    </row>
    <row r="182" spans="1:19" x14ac:dyDescent="0.2">
      <c r="A182" s="68"/>
      <c r="B182" s="69"/>
      <c r="C182" s="69"/>
      <c r="D182" s="70"/>
      <c r="E182" s="70"/>
      <c r="F182" s="63"/>
      <c r="G182" s="63"/>
      <c r="H182" s="65"/>
      <c r="I182" s="65"/>
      <c r="J182" s="65"/>
      <c r="K182" s="65"/>
      <c r="L182" s="65"/>
      <c r="M182" s="65"/>
      <c r="N182" s="66"/>
      <c r="O182" s="67"/>
      <c r="P182" s="67"/>
      <c r="Q182" s="67"/>
      <c r="R182" s="63"/>
      <c r="S182" s="64"/>
    </row>
    <row r="183" spans="1:19" x14ac:dyDescent="0.2">
      <c r="A183" s="68"/>
      <c r="B183" s="69"/>
      <c r="C183" s="69"/>
      <c r="D183" s="70"/>
      <c r="E183" s="70"/>
      <c r="F183" s="63"/>
      <c r="G183" s="63"/>
      <c r="H183" s="65"/>
      <c r="I183" s="65"/>
      <c r="J183" s="65"/>
      <c r="K183" s="65"/>
      <c r="L183" s="65"/>
      <c r="M183" s="65"/>
      <c r="N183" s="66"/>
      <c r="O183" s="67"/>
      <c r="P183" s="67"/>
      <c r="Q183" s="67"/>
      <c r="R183" s="63"/>
      <c r="S183" s="64"/>
    </row>
    <row r="184" spans="1:19" x14ac:dyDescent="0.2">
      <c r="A184" s="68"/>
      <c r="B184" s="69"/>
      <c r="C184" s="69"/>
      <c r="D184" s="70"/>
      <c r="E184" s="70"/>
      <c r="F184" s="63"/>
      <c r="G184" s="63"/>
      <c r="H184" s="65"/>
      <c r="I184" s="65"/>
      <c r="J184" s="65"/>
      <c r="K184" s="65"/>
      <c r="L184" s="65"/>
      <c r="M184" s="65"/>
      <c r="N184" s="66"/>
      <c r="O184" s="67"/>
      <c r="P184" s="67"/>
      <c r="Q184" s="67"/>
      <c r="R184" s="63"/>
      <c r="S184" s="64"/>
    </row>
    <row r="185" spans="1:19" x14ac:dyDescent="0.2">
      <c r="A185" s="68"/>
      <c r="B185" s="69"/>
      <c r="C185" s="69"/>
      <c r="D185" s="70"/>
      <c r="E185" s="70"/>
      <c r="F185" s="63"/>
      <c r="G185" s="63"/>
      <c r="H185" s="65"/>
      <c r="I185" s="65"/>
      <c r="J185" s="65"/>
      <c r="K185" s="65"/>
      <c r="L185" s="65"/>
      <c r="M185" s="65"/>
      <c r="N185" s="66"/>
      <c r="O185" s="67"/>
      <c r="P185" s="67"/>
      <c r="Q185" s="67"/>
      <c r="R185" s="63"/>
      <c r="S185" s="64"/>
    </row>
    <row r="186" spans="1:19" x14ac:dyDescent="0.2">
      <c r="A186" s="68"/>
      <c r="B186" s="69"/>
      <c r="C186" s="69"/>
      <c r="D186" s="70"/>
      <c r="E186" s="70"/>
      <c r="F186" s="63"/>
      <c r="G186" s="63"/>
      <c r="H186" s="65"/>
      <c r="I186" s="65"/>
      <c r="J186" s="65"/>
      <c r="K186" s="65"/>
      <c r="L186" s="65"/>
      <c r="M186" s="65"/>
      <c r="N186" s="66"/>
      <c r="O186" s="67"/>
      <c r="P186" s="67"/>
      <c r="Q186" s="67"/>
      <c r="R186" s="63"/>
      <c r="S186" s="64"/>
    </row>
    <row r="187" spans="1:19" x14ac:dyDescent="0.2">
      <c r="A187" s="68"/>
      <c r="B187" s="69"/>
      <c r="C187" s="69"/>
      <c r="D187" s="70"/>
      <c r="E187" s="70"/>
      <c r="F187" s="63"/>
      <c r="G187" s="63"/>
      <c r="H187" s="65"/>
      <c r="I187" s="65"/>
      <c r="J187" s="65"/>
      <c r="K187" s="65"/>
      <c r="L187" s="65"/>
      <c r="M187" s="65"/>
      <c r="N187" s="66"/>
      <c r="O187" s="67"/>
      <c r="P187" s="67"/>
      <c r="Q187" s="67"/>
      <c r="R187" s="63"/>
      <c r="S187" s="64"/>
    </row>
    <row r="188" spans="1:19" x14ac:dyDescent="0.2">
      <c r="A188" s="68"/>
      <c r="B188" s="69"/>
      <c r="C188" s="69"/>
      <c r="D188" s="70"/>
      <c r="E188" s="70"/>
      <c r="F188" s="63"/>
      <c r="G188" s="63"/>
      <c r="H188" s="65"/>
      <c r="I188" s="65"/>
      <c r="J188" s="65"/>
      <c r="K188" s="65"/>
      <c r="L188" s="65"/>
      <c r="M188" s="65"/>
      <c r="N188" s="66"/>
      <c r="O188" s="67"/>
      <c r="P188" s="67"/>
      <c r="Q188" s="67"/>
      <c r="R188" s="63"/>
      <c r="S188" s="64"/>
    </row>
    <row r="189" spans="1:19" x14ac:dyDescent="0.2">
      <c r="A189" s="68"/>
      <c r="B189" s="69"/>
      <c r="C189" s="69"/>
      <c r="D189" s="70"/>
      <c r="E189" s="70"/>
      <c r="F189" s="63"/>
      <c r="G189" s="63"/>
      <c r="H189" s="65"/>
      <c r="I189" s="65"/>
      <c r="J189" s="65"/>
      <c r="K189" s="65"/>
      <c r="L189" s="65"/>
      <c r="M189" s="65"/>
      <c r="N189" s="66"/>
      <c r="O189" s="67"/>
      <c r="P189" s="67"/>
      <c r="Q189" s="67"/>
      <c r="R189" s="63"/>
      <c r="S189" s="64"/>
    </row>
    <row r="190" spans="1:19" x14ac:dyDescent="0.2">
      <c r="A190" s="68"/>
      <c r="B190" s="69"/>
      <c r="C190" s="69"/>
      <c r="D190" s="70"/>
      <c r="E190" s="70"/>
      <c r="F190" s="63"/>
      <c r="G190" s="63"/>
      <c r="H190" s="65"/>
      <c r="I190" s="65"/>
      <c r="J190" s="65"/>
      <c r="K190" s="65"/>
      <c r="L190" s="65"/>
      <c r="M190" s="65"/>
      <c r="N190" s="66"/>
      <c r="O190" s="67"/>
      <c r="P190" s="67"/>
      <c r="Q190" s="67"/>
      <c r="R190" s="63"/>
      <c r="S190" s="64"/>
    </row>
    <row r="191" spans="1:19" x14ac:dyDescent="0.2">
      <c r="A191" s="68"/>
      <c r="B191" s="69"/>
      <c r="C191" s="69"/>
      <c r="D191" s="70"/>
      <c r="E191" s="70"/>
      <c r="F191" s="63"/>
      <c r="G191" s="63"/>
      <c r="H191" s="65"/>
      <c r="I191" s="65"/>
      <c r="J191" s="65"/>
      <c r="K191" s="65"/>
      <c r="L191" s="65"/>
      <c r="M191" s="65"/>
      <c r="N191" s="66"/>
      <c r="O191" s="67"/>
      <c r="P191" s="67"/>
      <c r="Q191" s="67"/>
      <c r="R191" s="63"/>
      <c r="S191" s="64"/>
    </row>
    <row r="192" spans="1:19" x14ac:dyDescent="0.2">
      <c r="A192" s="68"/>
      <c r="B192" s="69"/>
      <c r="C192" s="69"/>
      <c r="D192" s="70"/>
      <c r="E192" s="70"/>
      <c r="F192" s="63"/>
      <c r="G192" s="63"/>
      <c r="H192" s="65"/>
      <c r="I192" s="65"/>
      <c r="J192" s="65"/>
      <c r="K192" s="65"/>
      <c r="L192" s="65"/>
      <c r="M192" s="65"/>
      <c r="N192" s="66"/>
      <c r="O192" s="67"/>
      <c r="P192" s="67"/>
      <c r="Q192" s="67"/>
      <c r="R192" s="63"/>
      <c r="S192" s="64"/>
    </row>
    <row r="193" spans="1:19" x14ac:dyDescent="0.2">
      <c r="A193" s="68"/>
      <c r="B193" s="69"/>
      <c r="C193" s="69"/>
      <c r="D193" s="70"/>
      <c r="E193" s="70"/>
      <c r="F193" s="63"/>
      <c r="G193" s="63"/>
      <c r="H193" s="65"/>
      <c r="I193" s="65"/>
      <c r="J193" s="65"/>
      <c r="K193" s="65"/>
      <c r="L193" s="65"/>
      <c r="M193" s="65"/>
      <c r="N193" s="66"/>
      <c r="O193" s="67"/>
      <c r="P193" s="67"/>
      <c r="Q193" s="67"/>
      <c r="R193" s="63"/>
      <c r="S193" s="64"/>
    </row>
    <row r="194" spans="1:19" x14ac:dyDescent="0.2">
      <c r="A194" s="68"/>
      <c r="B194" s="69"/>
      <c r="C194" s="69"/>
      <c r="D194" s="70"/>
      <c r="E194" s="70"/>
      <c r="F194" s="63"/>
      <c r="G194" s="63"/>
      <c r="H194" s="65"/>
      <c r="I194" s="65"/>
      <c r="J194" s="65"/>
      <c r="K194" s="65"/>
      <c r="L194" s="65"/>
      <c r="M194" s="65"/>
      <c r="N194" s="66"/>
      <c r="O194" s="67"/>
      <c r="P194" s="67"/>
      <c r="Q194" s="67"/>
      <c r="R194" s="63"/>
      <c r="S194" s="64"/>
    </row>
    <row r="195" spans="1:19" x14ac:dyDescent="0.2">
      <c r="A195" s="68"/>
      <c r="B195" s="69"/>
      <c r="C195" s="69"/>
      <c r="D195" s="70"/>
      <c r="E195" s="70"/>
      <c r="F195" s="63"/>
      <c r="G195" s="63"/>
      <c r="H195" s="65"/>
      <c r="I195" s="65"/>
      <c r="J195" s="65"/>
      <c r="K195" s="65"/>
      <c r="L195" s="65"/>
      <c r="M195" s="65"/>
      <c r="N195" s="66"/>
      <c r="O195" s="67"/>
      <c r="P195" s="67"/>
      <c r="Q195" s="67"/>
      <c r="R195" s="63"/>
      <c r="S195" s="64"/>
    </row>
    <row r="196" spans="1:19" x14ac:dyDescent="0.2">
      <c r="A196" s="68"/>
      <c r="B196" s="69"/>
      <c r="C196" s="69"/>
      <c r="D196" s="70"/>
      <c r="E196" s="70"/>
      <c r="F196" s="63"/>
      <c r="G196" s="63"/>
      <c r="H196" s="65"/>
      <c r="I196" s="65"/>
      <c r="J196" s="65"/>
      <c r="K196" s="65"/>
      <c r="L196" s="65"/>
      <c r="M196" s="65"/>
      <c r="N196" s="66"/>
      <c r="O196" s="67"/>
      <c r="P196" s="67"/>
      <c r="Q196" s="67"/>
      <c r="R196" s="63"/>
      <c r="S196" s="64"/>
    </row>
    <row r="197" spans="1:19" x14ac:dyDescent="0.2">
      <c r="A197" s="68"/>
      <c r="B197" s="69"/>
      <c r="C197" s="69"/>
      <c r="D197" s="70"/>
      <c r="E197" s="70"/>
      <c r="F197" s="63"/>
      <c r="G197" s="63"/>
      <c r="H197" s="65"/>
      <c r="I197" s="65"/>
      <c r="J197" s="65"/>
      <c r="K197" s="65"/>
      <c r="L197" s="65"/>
      <c r="M197" s="65"/>
      <c r="N197" s="66"/>
      <c r="O197" s="67"/>
      <c r="P197" s="67"/>
      <c r="Q197" s="67"/>
      <c r="R197" s="63"/>
      <c r="S197" s="64"/>
    </row>
    <row r="198" spans="1:19" x14ac:dyDescent="0.2">
      <c r="A198" s="68"/>
      <c r="B198" s="69"/>
      <c r="C198" s="69"/>
      <c r="D198" s="70"/>
      <c r="E198" s="70"/>
      <c r="F198" s="63"/>
      <c r="G198" s="63"/>
      <c r="H198" s="65"/>
      <c r="I198" s="65"/>
      <c r="J198" s="65"/>
      <c r="K198" s="65"/>
      <c r="L198" s="65"/>
      <c r="M198" s="65"/>
      <c r="N198" s="66"/>
      <c r="O198" s="67"/>
      <c r="P198" s="67"/>
      <c r="Q198" s="67"/>
      <c r="R198" s="63"/>
      <c r="S198" s="64"/>
    </row>
    <row r="199" spans="1:19" x14ac:dyDescent="0.2">
      <c r="A199" s="68"/>
      <c r="B199" s="69"/>
      <c r="C199" s="69"/>
      <c r="D199" s="70"/>
      <c r="E199" s="70"/>
      <c r="F199" s="63"/>
      <c r="G199" s="63"/>
      <c r="H199" s="65"/>
      <c r="I199" s="65"/>
      <c r="J199" s="65"/>
      <c r="K199" s="65"/>
      <c r="L199" s="65"/>
      <c r="M199" s="65"/>
      <c r="N199" s="66"/>
      <c r="O199" s="67"/>
      <c r="P199" s="67"/>
      <c r="Q199" s="67"/>
      <c r="R199" s="63"/>
      <c r="S199" s="64"/>
    </row>
    <row r="200" spans="1:19" x14ac:dyDescent="0.2">
      <c r="A200" s="68"/>
      <c r="B200" s="69"/>
      <c r="C200" s="69"/>
      <c r="D200" s="70"/>
      <c r="E200" s="70"/>
      <c r="F200" s="63"/>
      <c r="G200" s="63"/>
      <c r="H200" s="65"/>
      <c r="I200" s="65"/>
      <c r="J200" s="65"/>
      <c r="K200" s="65"/>
      <c r="L200" s="65"/>
      <c r="M200" s="65"/>
      <c r="N200" s="66"/>
      <c r="O200" s="67"/>
      <c r="P200" s="67"/>
      <c r="Q200" s="67"/>
      <c r="R200" s="63"/>
      <c r="S200" s="64"/>
    </row>
    <row r="201" spans="1:19" x14ac:dyDescent="0.2">
      <c r="A201" s="68"/>
      <c r="B201" s="69"/>
      <c r="C201" s="69"/>
      <c r="D201" s="70"/>
      <c r="E201" s="70"/>
      <c r="F201" s="63"/>
      <c r="G201" s="63"/>
      <c r="H201" s="65"/>
      <c r="I201" s="65"/>
      <c r="J201" s="65"/>
      <c r="K201" s="65"/>
      <c r="L201" s="65"/>
      <c r="M201" s="65"/>
      <c r="N201" s="66"/>
      <c r="O201" s="67"/>
      <c r="P201" s="67"/>
      <c r="Q201" s="67"/>
      <c r="R201" s="63"/>
      <c r="S201" s="64"/>
    </row>
    <row r="202" spans="1:19" x14ac:dyDescent="0.2">
      <c r="A202" s="68"/>
      <c r="B202" s="69"/>
      <c r="C202" s="69"/>
      <c r="D202" s="70"/>
      <c r="E202" s="70"/>
      <c r="F202" s="63"/>
      <c r="G202" s="63"/>
      <c r="H202" s="65"/>
      <c r="I202" s="65"/>
      <c r="J202" s="65"/>
      <c r="K202" s="65"/>
      <c r="L202" s="65"/>
      <c r="M202" s="65"/>
      <c r="N202" s="66"/>
      <c r="O202" s="67"/>
      <c r="P202" s="67"/>
      <c r="Q202" s="67"/>
      <c r="R202" s="63"/>
      <c r="S202" s="64"/>
    </row>
    <row r="203" spans="1:19" x14ac:dyDescent="0.2">
      <c r="A203" s="68"/>
      <c r="B203" s="69"/>
      <c r="C203" s="69"/>
      <c r="D203" s="70"/>
      <c r="E203" s="70"/>
      <c r="F203" s="63"/>
      <c r="G203" s="63"/>
      <c r="H203" s="65"/>
      <c r="I203" s="65"/>
      <c r="J203" s="65"/>
      <c r="K203" s="65"/>
      <c r="L203" s="65"/>
      <c r="M203" s="65"/>
      <c r="N203" s="66"/>
      <c r="O203" s="67"/>
      <c r="P203" s="67"/>
      <c r="Q203" s="67"/>
      <c r="R203" s="63"/>
      <c r="S203" s="64"/>
    </row>
    <row r="204" spans="1:19" x14ac:dyDescent="0.2">
      <c r="A204" s="68"/>
      <c r="B204" s="69"/>
      <c r="C204" s="69"/>
      <c r="D204" s="70"/>
      <c r="E204" s="70"/>
      <c r="F204" s="63"/>
      <c r="G204" s="63"/>
      <c r="H204" s="65"/>
      <c r="I204" s="65"/>
      <c r="J204" s="65"/>
      <c r="K204" s="65"/>
      <c r="L204" s="65"/>
      <c r="M204" s="65"/>
      <c r="N204" s="66"/>
      <c r="O204" s="67"/>
      <c r="P204" s="67"/>
      <c r="Q204" s="67"/>
      <c r="R204" s="63"/>
      <c r="S204" s="64"/>
    </row>
    <row r="205" spans="1:19" x14ac:dyDescent="0.2">
      <c r="A205" s="68"/>
      <c r="B205" s="69"/>
      <c r="C205" s="69"/>
      <c r="D205" s="70"/>
      <c r="E205" s="70"/>
      <c r="F205" s="63"/>
      <c r="G205" s="63"/>
      <c r="H205" s="65"/>
      <c r="I205" s="65"/>
      <c r="J205" s="65"/>
      <c r="K205" s="65"/>
      <c r="L205" s="65"/>
      <c r="M205" s="65"/>
      <c r="N205" s="66"/>
      <c r="O205" s="67"/>
      <c r="P205" s="67"/>
      <c r="Q205" s="67"/>
      <c r="R205" s="63"/>
      <c r="S205" s="64"/>
    </row>
    <row r="206" spans="1:19" x14ac:dyDescent="0.2">
      <c r="A206" s="68"/>
      <c r="B206" s="69"/>
      <c r="C206" s="69"/>
      <c r="D206" s="70"/>
      <c r="E206" s="70"/>
      <c r="F206" s="63"/>
      <c r="G206" s="63"/>
      <c r="H206" s="65"/>
      <c r="I206" s="65"/>
      <c r="J206" s="65"/>
      <c r="K206" s="65"/>
      <c r="L206" s="65"/>
      <c r="M206" s="65"/>
      <c r="N206" s="66"/>
      <c r="O206" s="67"/>
      <c r="P206" s="67"/>
      <c r="Q206" s="67"/>
      <c r="R206" s="63"/>
      <c r="S206" s="64"/>
    </row>
    <row r="207" spans="1:19" x14ac:dyDescent="0.2">
      <c r="A207" s="68"/>
      <c r="B207" s="69"/>
      <c r="C207" s="69"/>
      <c r="D207" s="70"/>
      <c r="E207" s="70"/>
      <c r="F207" s="63"/>
      <c r="G207" s="63"/>
      <c r="H207" s="65"/>
      <c r="I207" s="65"/>
      <c r="J207" s="65"/>
      <c r="K207" s="65"/>
      <c r="L207" s="65"/>
      <c r="M207" s="65"/>
      <c r="N207" s="66"/>
      <c r="O207" s="67"/>
      <c r="P207" s="67"/>
      <c r="Q207" s="67"/>
      <c r="R207" s="63"/>
      <c r="S207" s="64"/>
    </row>
    <row r="208" spans="1:19" x14ac:dyDescent="0.2">
      <c r="A208" s="68"/>
      <c r="B208" s="69"/>
      <c r="C208" s="69"/>
      <c r="D208" s="70"/>
      <c r="E208" s="70"/>
      <c r="F208" s="63"/>
      <c r="G208" s="63"/>
      <c r="H208" s="65"/>
      <c r="I208" s="65"/>
      <c r="J208" s="65"/>
      <c r="K208" s="65"/>
      <c r="L208" s="65"/>
      <c r="M208" s="65"/>
      <c r="N208" s="66"/>
      <c r="O208" s="67"/>
      <c r="P208" s="67"/>
      <c r="Q208" s="67"/>
      <c r="R208" s="63"/>
      <c r="S208" s="64"/>
    </row>
    <row r="209" spans="1:19" x14ac:dyDescent="0.2">
      <c r="A209" s="68"/>
      <c r="B209" s="69"/>
      <c r="C209" s="69"/>
      <c r="D209" s="70"/>
      <c r="E209" s="70"/>
      <c r="F209" s="63"/>
      <c r="G209" s="63"/>
      <c r="H209" s="65"/>
      <c r="I209" s="65"/>
      <c r="J209" s="65"/>
      <c r="K209" s="65"/>
      <c r="L209" s="65"/>
      <c r="M209" s="65"/>
      <c r="N209" s="66"/>
      <c r="O209" s="67"/>
      <c r="P209" s="67"/>
      <c r="Q209" s="67"/>
      <c r="R209" s="63"/>
      <c r="S209" s="64"/>
    </row>
    <row r="210" spans="1:19" x14ac:dyDescent="0.2">
      <c r="A210" s="68"/>
      <c r="B210" s="69"/>
      <c r="C210" s="69"/>
      <c r="D210" s="70"/>
      <c r="E210" s="70"/>
      <c r="F210" s="63"/>
      <c r="G210" s="63"/>
      <c r="H210" s="65"/>
      <c r="I210" s="65"/>
      <c r="J210" s="65"/>
      <c r="K210" s="65"/>
      <c r="L210" s="65"/>
      <c r="M210" s="65"/>
      <c r="N210" s="66"/>
      <c r="O210" s="67"/>
      <c r="P210" s="67"/>
      <c r="Q210" s="67"/>
      <c r="R210" s="63"/>
      <c r="S210" s="64"/>
    </row>
    <row r="211" spans="1:19" x14ac:dyDescent="0.2">
      <c r="A211" s="68"/>
      <c r="B211" s="69"/>
      <c r="C211" s="69"/>
      <c r="D211" s="70"/>
      <c r="E211" s="70"/>
      <c r="F211" s="63"/>
      <c r="G211" s="63"/>
      <c r="H211" s="65"/>
      <c r="I211" s="65"/>
      <c r="J211" s="65"/>
      <c r="K211" s="65"/>
      <c r="L211" s="65"/>
      <c r="M211" s="65"/>
      <c r="N211" s="66"/>
      <c r="O211" s="67"/>
      <c r="P211" s="67"/>
      <c r="Q211" s="67"/>
      <c r="R211" s="63"/>
      <c r="S211" s="64"/>
    </row>
    <row r="212" spans="1:19" x14ac:dyDescent="0.2">
      <c r="A212" s="68"/>
      <c r="B212" s="69"/>
      <c r="C212" s="69"/>
      <c r="D212" s="70"/>
      <c r="E212" s="70"/>
      <c r="F212" s="63"/>
      <c r="G212" s="63"/>
      <c r="H212" s="65"/>
      <c r="I212" s="65"/>
      <c r="J212" s="65"/>
      <c r="K212" s="65"/>
      <c r="L212" s="65"/>
      <c r="M212" s="65"/>
      <c r="N212" s="66"/>
      <c r="O212" s="67"/>
      <c r="P212" s="67"/>
      <c r="Q212" s="67"/>
      <c r="R212" s="63"/>
      <c r="S212" s="64"/>
    </row>
    <row r="213" spans="1:19" x14ac:dyDescent="0.2">
      <c r="A213" s="68"/>
      <c r="B213" s="69"/>
      <c r="C213" s="69"/>
      <c r="D213" s="70"/>
      <c r="E213" s="70"/>
      <c r="F213" s="63"/>
      <c r="G213" s="63"/>
      <c r="H213" s="65"/>
      <c r="I213" s="65"/>
      <c r="J213" s="65"/>
      <c r="K213" s="65"/>
      <c r="L213" s="65"/>
      <c r="M213" s="65"/>
      <c r="N213" s="66"/>
      <c r="O213" s="67"/>
      <c r="P213" s="67"/>
      <c r="Q213" s="67"/>
      <c r="R213" s="63"/>
      <c r="S213" s="64"/>
    </row>
    <row r="214" spans="1:19" x14ac:dyDescent="0.2">
      <c r="A214" s="68"/>
      <c r="B214" s="69"/>
      <c r="C214" s="69"/>
      <c r="D214" s="70"/>
      <c r="E214" s="70"/>
      <c r="F214" s="63"/>
      <c r="G214" s="63"/>
      <c r="H214" s="65"/>
      <c r="I214" s="65"/>
      <c r="J214" s="65"/>
      <c r="K214" s="65"/>
      <c r="L214" s="65"/>
      <c r="M214" s="65"/>
      <c r="N214" s="66"/>
      <c r="O214" s="67"/>
      <c r="P214" s="67"/>
      <c r="Q214" s="67"/>
      <c r="R214" s="63"/>
      <c r="S214" s="64"/>
    </row>
    <row r="215" spans="1:19" x14ac:dyDescent="0.2">
      <c r="A215" s="68"/>
      <c r="B215" s="69"/>
      <c r="C215" s="69"/>
      <c r="D215" s="70"/>
      <c r="E215" s="70"/>
      <c r="F215" s="63"/>
      <c r="G215" s="63"/>
      <c r="H215" s="65"/>
      <c r="I215" s="65"/>
      <c r="J215" s="65"/>
      <c r="K215" s="65"/>
      <c r="L215" s="65"/>
      <c r="M215" s="65"/>
      <c r="N215" s="66"/>
      <c r="O215" s="67"/>
      <c r="P215" s="67"/>
      <c r="Q215" s="67"/>
      <c r="R215" s="63"/>
      <c r="S215" s="64"/>
    </row>
    <row r="216" spans="1:19" x14ac:dyDescent="0.2">
      <c r="A216" s="68"/>
      <c r="B216" s="69"/>
      <c r="C216" s="69"/>
      <c r="D216" s="70"/>
      <c r="E216" s="70"/>
      <c r="F216" s="63"/>
      <c r="G216" s="63"/>
      <c r="H216" s="65"/>
      <c r="I216" s="65"/>
      <c r="J216" s="65"/>
      <c r="K216" s="65"/>
      <c r="L216" s="65"/>
      <c r="M216" s="65"/>
      <c r="N216" s="66"/>
      <c r="O216" s="67"/>
      <c r="P216" s="67"/>
      <c r="Q216" s="67"/>
      <c r="R216" s="63"/>
      <c r="S216" s="64"/>
    </row>
    <row r="217" spans="1:19" x14ac:dyDescent="0.2">
      <c r="A217" s="68"/>
      <c r="B217" s="69"/>
      <c r="C217" s="69"/>
      <c r="D217" s="70"/>
      <c r="E217" s="70"/>
      <c r="F217" s="63"/>
      <c r="G217" s="63"/>
      <c r="H217" s="65"/>
      <c r="I217" s="65"/>
      <c r="J217" s="65"/>
      <c r="K217" s="65"/>
      <c r="L217" s="65"/>
      <c r="M217" s="65"/>
      <c r="N217" s="66"/>
      <c r="O217" s="67"/>
      <c r="P217" s="67"/>
      <c r="Q217" s="67"/>
      <c r="R217" s="63"/>
      <c r="S217" s="64"/>
    </row>
    <row r="218" spans="1:19" x14ac:dyDescent="0.2">
      <c r="A218" s="68"/>
      <c r="B218" s="69"/>
      <c r="C218" s="69"/>
      <c r="D218" s="70"/>
      <c r="E218" s="70"/>
      <c r="F218" s="63"/>
      <c r="G218" s="63"/>
      <c r="H218" s="65"/>
      <c r="I218" s="65"/>
      <c r="J218" s="65"/>
      <c r="K218" s="65"/>
      <c r="L218" s="65"/>
      <c r="M218" s="65"/>
      <c r="N218" s="66"/>
      <c r="O218" s="67"/>
      <c r="P218" s="67"/>
      <c r="Q218" s="67"/>
      <c r="R218" s="63"/>
      <c r="S218" s="64"/>
    </row>
    <row r="219" spans="1:19" x14ac:dyDescent="0.2">
      <c r="A219" s="68"/>
      <c r="B219" s="69"/>
      <c r="C219" s="69"/>
      <c r="D219" s="70"/>
      <c r="E219" s="70"/>
      <c r="F219" s="63"/>
      <c r="G219" s="63"/>
      <c r="H219" s="65"/>
      <c r="I219" s="65"/>
      <c r="J219" s="65"/>
      <c r="K219" s="65"/>
      <c r="L219" s="65"/>
      <c r="M219" s="65"/>
      <c r="N219" s="66"/>
      <c r="O219" s="67"/>
      <c r="P219" s="67"/>
      <c r="Q219" s="67"/>
      <c r="R219" s="63"/>
      <c r="S219" s="64"/>
    </row>
    <row r="220" spans="1:19" x14ac:dyDescent="0.2">
      <c r="A220" s="68"/>
      <c r="B220" s="69"/>
      <c r="C220" s="69"/>
      <c r="D220" s="70"/>
      <c r="E220" s="70"/>
      <c r="F220" s="63"/>
      <c r="G220" s="63"/>
      <c r="H220" s="65"/>
      <c r="I220" s="65"/>
      <c r="J220" s="65"/>
      <c r="K220" s="65"/>
      <c r="L220" s="65"/>
      <c r="M220" s="65"/>
      <c r="N220" s="66"/>
      <c r="O220" s="67"/>
      <c r="P220" s="67"/>
      <c r="Q220" s="67"/>
      <c r="R220" s="63"/>
      <c r="S220" s="64"/>
    </row>
    <row r="221" spans="1:19" x14ac:dyDescent="0.2">
      <c r="A221" s="68"/>
      <c r="B221" s="69"/>
      <c r="C221" s="69"/>
      <c r="D221" s="70"/>
      <c r="E221" s="70"/>
      <c r="F221" s="63"/>
      <c r="G221" s="63"/>
      <c r="H221" s="65"/>
      <c r="I221" s="65"/>
      <c r="J221" s="65"/>
      <c r="K221" s="65"/>
      <c r="L221" s="65"/>
      <c r="M221" s="65"/>
      <c r="N221" s="66"/>
      <c r="O221" s="67"/>
      <c r="P221" s="67"/>
      <c r="Q221" s="67"/>
      <c r="R221" s="63"/>
      <c r="S221" s="64"/>
    </row>
    <row r="222" spans="1:19" x14ac:dyDescent="0.2">
      <c r="A222" s="68"/>
      <c r="B222" s="69"/>
      <c r="C222" s="69"/>
      <c r="D222" s="70"/>
      <c r="E222" s="70"/>
      <c r="F222" s="63"/>
      <c r="G222" s="63"/>
      <c r="H222" s="65"/>
      <c r="I222" s="65"/>
      <c r="J222" s="65"/>
      <c r="K222" s="65"/>
      <c r="L222" s="65"/>
      <c r="M222" s="65"/>
      <c r="N222" s="66"/>
      <c r="O222" s="67"/>
      <c r="P222" s="67"/>
      <c r="Q222" s="67"/>
      <c r="R222" s="63"/>
      <c r="S222" s="64"/>
    </row>
    <row r="223" spans="1:19" x14ac:dyDescent="0.2">
      <c r="A223" s="68"/>
      <c r="B223" s="69"/>
      <c r="C223" s="69"/>
      <c r="D223" s="70"/>
      <c r="E223" s="70"/>
      <c r="F223" s="63"/>
      <c r="G223" s="63"/>
      <c r="H223" s="65"/>
      <c r="I223" s="65"/>
      <c r="J223" s="65"/>
      <c r="K223" s="65"/>
      <c r="L223" s="65"/>
      <c r="M223" s="65"/>
      <c r="N223" s="66"/>
      <c r="O223" s="67"/>
      <c r="P223" s="67"/>
      <c r="Q223" s="67"/>
      <c r="R223" s="63"/>
      <c r="S223" s="64"/>
    </row>
    <row r="224" spans="1:19" x14ac:dyDescent="0.2">
      <c r="A224" s="68"/>
      <c r="B224" s="69"/>
      <c r="C224" s="69"/>
      <c r="D224" s="70"/>
      <c r="E224" s="70"/>
      <c r="F224" s="63"/>
      <c r="G224" s="63"/>
      <c r="H224" s="65"/>
      <c r="I224" s="65"/>
      <c r="J224" s="65"/>
      <c r="K224" s="65"/>
      <c r="L224" s="65"/>
      <c r="M224" s="65"/>
      <c r="N224" s="66"/>
      <c r="O224" s="67"/>
      <c r="P224" s="67"/>
      <c r="Q224" s="67"/>
      <c r="R224" s="63"/>
      <c r="S224" s="64"/>
    </row>
    <row r="225" spans="1:19" x14ac:dyDescent="0.2">
      <c r="A225" s="68"/>
      <c r="B225" s="69"/>
      <c r="C225" s="69"/>
      <c r="D225" s="70"/>
      <c r="E225" s="70"/>
      <c r="F225" s="63"/>
      <c r="G225" s="63"/>
      <c r="H225" s="65"/>
      <c r="I225" s="65"/>
      <c r="J225" s="65"/>
      <c r="K225" s="65"/>
      <c r="L225" s="65"/>
      <c r="M225" s="65"/>
      <c r="N225" s="66"/>
      <c r="O225" s="67"/>
      <c r="P225" s="67"/>
      <c r="Q225" s="67"/>
      <c r="R225" s="63"/>
      <c r="S225" s="64"/>
    </row>
    <row r="226" spans="1:19" x14ac:dyDescent="0.2">
      <c r="A226" s="68"/>
      <c r="B226" s="69"/>
      <c r="C226" s="69"/>
      <c r="D226" s="70"/>
      <c r="E226" s="70"/>
      <c r="F226" s="63"/>
      <c r="G226" s="63"/>
      <c r="H226" s="65"/>
      <c r="I226" s="65"/>
      <c r="J226" s="65"/>
      <c r="K226" s="65"/>
      <c r="L226" s="65"/>
      <c r="M226" s="65"/>
      <c r="N226" s="66"/>
      <c r="O226" s="67"/>
      <c r="P226" s="67"/>
      <c r="Q226" s="67"/>
      <c r="R226" s="63"/>
      <c r="S226" s="64"/>
    </row>
    <row r="227" spans="1:19" x14ac:dyDescent="0.2">
      <c r="A227" s="68"/>
      <c r="B227" s="69"/>
      <c r="C227" s="69"/>
      <c r="D227" s="70"/>
      <c r="E227" s="70"/>
      <c r="F227" s="63"/>
      <c r="G227" s="63"/>
      <c r="H227" s="65"/>
      <c r="I227" s="65"/>
      <c r="J227" s="65"/>
      <c r="K227" s="65"/>
      <c r="L227" s="65"/>
      <c r="M227" s="65"/>
      <c r="N227" s="66"/>
      <c r="O227" s="67"/>
      <c r="P227" s="67"/>
      <c r="Q227" s="67"/>
      <c r="R227" s="63"/>
      <c r="S227" s="64"/>
    </row>
    <row r="228" spans="1:19" x14ac:dyDescent="0.2">
      <c r="A228" s="68"/>
      <c r="B228" s="69"/>
      <c r="C228" s="69"/>
      <c r="D228" s="70"/>
      <c r="E228" s="70"/>
      <c r="F228" s="63"/>
      <c r="G228" s="63"/>
      <c r="H228" s="65"/>
      <c r="I228" s="65"/>
      <c r="J228" s="65"/>
      <c r="K228" s="65"/>
      <c r="L228" s="65"/>
      <c r="M228" s="65"/>
      <c r="N228" s="66"/>
      <c r="O228" s="67"/>
      <c r="P228" s="67"/>
      <c r="Q228" s="67"/>
      <c r="R228" s="63"/>
      <c r="S228" s="64"/>
    </row>
    <row r="229" spans="1:19" x14ac:dyDescent="0.2">
      <c r="A229" s="68"/>
      <c r="B229" s="69"/>
      <c r="C229" s="69"/>
      <c r="D229" s="70"/>
      <c r="E229" s="70"/>
      <c r="F229" s="63"/>
      <c r="G229" s="63"/>
      <c r="H229" s="65"/>
      <c r="I229" s="65"/>
      <c r="J229" s="65"/>
      <c r="K229" s="65"/>
      <c r="L229" s="65"/>
      <c r="M229" s="65"/>
      <c r="N229" s="66"/>
      <c r="O229" s="67"/>
      <c r="P229" s="67"/>
      <c r="Q229" s="67"/>
      <c r="R229" s="63"/>
      <c r="S229" s="64"/>
    </row>
    <row r="230" spans="1:19" x14ac:dyDescent="0.2">
      <c r="A230" s="68"/>
      <c r="B230" s="69"/>
      <c r="C230" s="69"/>
      <c r="D230" s="70"/>
      <c r="E230" s="70"/>
      <c r="F230" s="63"/>
      <c r="G230" s="63"/>
      <c r="H230" s="65"/>
      <c r="I230" s="65"/>
      <c r="J230" s="65"/>
      <c r="K230" s="65"/>
      <c r="L230" s="65"/>
      <c r="M230" s="65"/>
      <c r="N230" s="66"/>
      <c r="O230" s="67"/>
      <c r="P230" s="67"/>
      <c r="Q230" s="67"/>
      <c r="R230" s="63"/>
      <c r="S230" s="64"/>
    </row>
    <row r="231" spans="1:19" x14ac:dyDescent="0.2">
      <c r="A231" s="68"/>
      <c r="B231" s="69"/>
      <c r="C231" s="69"/>
      <c r="D231" s="70"/>
      <c r="E231" s="70"/>
      <c r="F231" s="63"/>
      <c r="G231" s="63"/>
      <c r="H231" s="65"/>
      <c r="I231" s="65"/>
      <c r="J231" s="65"/>
      <c r="K231" s="65"/>
      <c r="L231" s="65"/>
      <c r="M231" s="65"/>
      <c r="N231" s="66"/>
      <c r="O231" s="67"/>
      <c r="P231" s="67"/>
      <c r="Q231" s="67"/>
      <c r="R231" s="63"/>
      <c r="S231" s="64"/>
    </row>
    <row r="232" spans="1:19" x14ac:dyDescent="0.2">
      <c r="A232" s="68"/>
      <c r="B232" s="69"/>
      <c r="C232" s="69"/>
      <c r="D232" s="70"/>
      <c r="E232" s="70"/>
      <c r="F232" s="63"/>
      <c r="G232" s="63"/>
      <c r="H232" s="65"/>
      <c r="I232" s="65"/>
      <c r="J232" s="65"/>
      <c r="K232" s="65"/>
      <c r="L232" s="65"/>
      <c r="M232" s="65"/>
      <c r="N232" s="66"/>
      <c r="O232" s="67"/>
      <c r="P232" s="67"/>
      <c r="Q232" s="67"/>
      <c r="R232" s="63"/>
      <c r="S232" s="64"/>
    </row>
    <row r="233" spans="1:19" x14ac:dyDescent="0.2">
      <c r="A233" s="68"/>
      <c r="B233" s="69"/>
      <c r="C233" s="69"/>
      <c r="D233" s="70"/>
      <c r="E233" s="70"/>
      <c r="F233" s="63"/>
      <c r="G233" s="63"/>
      <c r="H233" s="65"/>
      <c r="I233" s="65"/>
      <c r="J233" s="65"/>
      <c r="K233" s="65"/>
      <c r="L233" s="65"/>
      <c r="M233" s="65"/>
      <c r="N233" s="66"/>
      <c r="O233" s="67"/>
      <c r="P233" s="67"/>
      <c r="Q233" s="67"/>
      <c r="R233" s="63"/>
      <c r="S233" s="64"/>
    </row>
    <row r="234" spans="1:19" x14ac:dyDescent="0.2">
      <c r="A234" s="68"/>
      <c r="B234" s="69"/>
      <c r="C234" s="69"/>
      <c r="D234" s="70"/>
      <c r="E234" s="70"/>
      <c r="F234" s="63"/>
      <c r="G234" s="63"/>
      <c r="H234" s="65"/>
      <c r="I234" s="65"/>
      <c r="J234" s="65"/>
      <c r="K234" s="65"/>
      <c r="L234" s="65"/>
      <c r="M234" s="65"/>
      <c r="N234" s="66"/>
      <c r="O234" s="67"/>
      <c r="P234" s="67"/>
      <c r="Q234" s="67"/>
      <c r="R234" s="63"/>
      <c r="S234" s="64"/>
    </row>
    <row r="235" spans="1:19" x14ac:dyDescent="0.2">
      <c r="A235" s="68"/>
      <c r="B235" s="69"/>
      <c r="C235" s="69"/>
      <c r="D235" s="70"/>
      <c r="E235" s="70"/>
      <c r="F235" s="63"/>
      <c r="G235" s="63"/>
      <c r="H235" s="65"/>
      <c r="I235" s="65"/>
      <c r="J235" s="65"/>
      <c r="K235" s="65"/>
      <c r="L235" s="65"/>
      <c r="M235" s="65"/>
      <c r="N235" s="66"/>
      <c r="O235" s="67"/>
      <c r="P235" s="67"/>
      <c r="Q235" s="67"/>
      <c r="R235" s="63"/>
      <c r="S235" s="64"/>
    </row>
    <row r="236" spans="1:19" x14ac:dyDescent="0.2">
      <c r="A236" s="68"/>
      <c r="B236" s="69"/>
      <c r="C236" s="69"/>
      <c r="D236" s="70"/>
      <c r="E236" s="70"/>
      <c r="F236" s="63"/>
      <c r="G236" s="63"/>
      <c r="H236" s="65"/>
      <c r="I236" s="65"/>
      <c r="J236" s="65"/>
      <c r="K236" s="65"/>
      <c r="L236" s="65"/>
      <c r="M236" s="65"/>
      <c r="N236" s="66"/>
      <c r="O236" s="67"/>
      <c r="P236" s="67"/>
      <c r="Q236" s="67"/>
      <c r="R236" s="63"/>
      <c r="S236" s="64"/>
    </row>
    <row r="237" spans="1:19" x14ac:dyDescent="0.2">
      <c r="A237" s="68"/>
      <c r="B237" s="69"/>
      <c r="C237" s="69"/>
      <c r="D237" s="70"/>
      <c r="E237" s="70"/>
      <c r="F237" s="63"/>
      <c r="G237" s="63"/>
      <c r="H237" s="65"/>
      <c r="I237" s="65"/>
      <c r="J237" s="65"/>
      <c r="K237" s="65"/>
      <c r="L237" s="65"/>
      <c r="M237" s="65"/>
      <c r="N237" s="66"/>
      <c r="O237" s="67"/>
      <c r="P237" s="67"/>
      <c r="Q237" s="67"/>
      <c r="R237" s="63"/>
      <c r="S237" s="64"/>
    </row>
    <row r="238" spans="1:19" x14ac:dyDescent="0.2">
      <c r="A238" s="68"/>
      <c r="B238" s="69"/>
      <c r="C238" s="69"/>
      <c r="D238" s="70"/>
      <c r="E238" s="70"/>
      <c r="F238" s="63"/>
      <c r="G238" s="63"/>
      <c r="H238" s="65"/>
      <c r="I238" s="65"/>
      <c r="J238" s="65"/>
      <c r="K238" s="65"/>
      <c r="L238" s="65"/>
      <c r="M238" s="65"/>
      <c r="N238" s="66"/>
      <c r="O238" s="67"/>
      <c r="P238" s="67"/>
      <c r="Q238" s="67"/>
      <c r="R238" s="63"/>
      <c r="S238" s="64"/>
    </row>
    <row r="239" spans="1:19" x14ac:dyDescent="0.2">
      <c r="A239" s="68"/>
      <c r="B239" s="69"/>
      <c r="C239" s="69"/>
      <c r="D239" s="70"/>
      <c r="E239" s="70"/>
      <c r="F239" s="63"/>
      <c r="G239" s="63"/>
      <c r="H239" s="65"/>
      <c r="I239" s="65"/>
      <c r="J239" s="65"/>
      <c r="K239" s="65"/>
      <c r="L239" s="65"/>
      <c r="M239" s="65"/>
      <c r="N239" s="66"/>
      <c r="O239" s="67"/>
      <c r="P239" s="67"/>
      <c r="Q239" s="67"/>
      <c r="R239" s="63"/>
      <c r="S239" s="64"/>
    </row>
    <row r="240" spans="1:19" x14ac:dyDescent="0.2">
      <c r="A240" s="68"/>
      <c r="B240" s="69"/>
      <c r="C240" s="69"/>
      <c r="D240" s="70"/>
      <c r="E240" s="70"/>
      <c r="F240" s="63"/>
      <c r="G240" s="63"/>
      <c r="H240" s="65"/>
      <c r="I240" s="65"/>
      <c r="J240" s="65"/>
      <c r="K240" s="65"/>
      <c r="L240" s="65"/>
      <c r="M240" s="65"/>
      <c r="N240" s="66"/>
      <c r="O240" s="67"/>
      <c r="P240" s="67"/>
      <c r="Q240" s="67"/>
      <c r="R240" s="63"/>
      <c r="S240" s="64"/>
    </row>
    <row r="241" spans="1:19" x14ac:dyDescent="0.2">
      <c r="A241" s="68"/>
      <c r="B241" s="69"/>
      <c r="C241" s="69"/>
      <c r="D241" s="70"/>
      <c r="E241" s="70"/>
      <c r="F241" s="63"/>
      <c r="G241" s="63"/>
      <c r="H241" s="65"/>
      <c r="I241" s="65"/>
      <c r="J241" s="65"/>
      <c r="K241" s="65"/>
      <c r="L241" s="65"/>
      <c r="M241" s="65"/>
      <c r="N241" s="66"/>
      <c r="O241" s="67"/>
      <c r="P241" s="67"/>
      <c r="Q241" s="67"/>
      <c r="R241" s="63"/>
      <c r="S241" s="64"/>
    </row>
    <row r="242" spans="1:19" x14ac:dyDescent="0.2">
      <c r="A242" s="68"/>
      <c r="B242" s="69"/>
      <c r="C242" s="69"/>
      <c r="D242" s="70"/>
      <c r="E242" s="70"/>
      <c r="F242" s="63"/>
      <c r="G242" s="63"/>
      <c r="H242" s="65"/>
      <c r="I242" s="65"/>
      <c r="J242" s="65"/>
      <c r="K242" s="65"/>
      <c r="L242" s="65"/>
      <c r="M242" s="65"/>
      <c r="N242" s="66"/>
      <c r="O242" s="67"/>
      <c r="P242" s="67"/>
      <c r="Q242" s="67"/>
      <c r="R242" s="63"/>
      <c r="S242" s="64"/>
    </row>
    <row r="243" spans="1:19" x14ac:dyDescent="0.2">
      <c r="A243" s="68"/>
      <c r="B243" s="69"/>
      <c r="C243" s="69"/>
      <c r="D243" s="70"/>
      <c r="E243" s="70"/>
      <c r="F243" s="63"/>
      <c r="G243" s="63"/>
      <c r="H243" s="65"/>
      <c r="I243" s="65"/>
      <c r="J243" s="65"/>
      <c r="K243" s="65"/>
      <c r="L243" s="65"/>
      <c r="M243" s="65"/>
      <c r="N243" s="66"/>
      <c r="O243" s="67"/>
      <c r="P243" s="67"/>
      <c r="Q243" s="67"/>
      <c r="R243" s="63"/>
      <c r="S243" s="64"/>
    </row>
    <row r="244" spans="1:19" x14ac:dyDescent="0.2">
      <c r="A244" s="68"/>
      <c r="B244" s="69"/>
      <c r="C244" s="69"/>
      <c r="D244" s="70"/>
      <c r="E244" s="70"/>
      <c r="F244" s="63"/>
      <c r="G244" s="63"/>
      <c r="H244" s="65"/>
      <c r="I244" s="65"/>
      <c r="J244" s="65"/>
      <c r="K244" s="65"/>
      <c r="L244" s="65"/>
      <c r="M244" s="65"/>
      <c r="N244" s="66"/>
      <c r="O244" s="67"/>
      <c r="P244" s="67"/>
      <c r="Q244" s="67"/>
      <c r="R244" s="63"/>
      <c r="S244" s="64"/>
    </row>
    <row r="245" spans="1:19" x14ac:dyDescent="0.2">
      <c r="A245" s="68"/>
      <c r="B245" s="69"/>
      <c r="C245" s="69"/>
      <c r="D245" s="70"/>
      <c r="E245" s="70"/>
      <c r="F245" s="63"/>
      <c r="G245" s="63"/>
      <c r="H245" s="65"/>
      <c r="I245" s="65"/>
      <c r="J245" s="65"/>
      <c r="K245" s="65"/>
      <c r="L245" s="65"/>
      <c r="M245" s="65"/>
      <c r="N245" s="66"/>
      <c r="O245" s="67"/>
      <c r="P245" s="67"/>
      <c r="Q245" s="67"/>
      <c r="R245" s="63"/>
      <c r="S245" s="64"/>
    </row>
    <row r="246" spans="1:19" x14ac:dyDescent="0.2">
      <c r="A246" s="68"/>
      <c r="B246" s="69"/>
      <c r="C246" s="69"/>
      <c r="D246" s="70"/>
      <c r="E246" s="70"/>
      <c r="F246" s="63"/>
      <c r="G246" s="63"/>
      <c r="H246" s="65"/>
      <c r="I246" s="65"/>
      <c r="J246" s="65"/>
      <c r="K246" s="65"/>
      <c r="L246" s="65"/>
      <c r="M246" s="65"/>
      <c r="N246" s="66"/>
      <c r="O246" s="67"/>
      <c r="P246" s="67"/>
      <c r="Q246" s="67"/>
      <c r="R246" s="63"/>
      <c r="S246" s="64"/>
    </row>
    <row r="247" spans="1:19" x14ac:dyDescent="0.2">
      <c r="A247" s="68"/>
      <c r="B247" s="69"/>
      <c r="C247" s="69"/>
      <c r="D247" s="70"/>
      <c r="E247" s="70"/>
      <c r="F247" s="63"/>
      <c r="G247" s="63"/>
      <c r="H247" s="65"/>
      <c r="I247" s="65"/>
      <c r="J247" s="65"/>
      <c r="K247" s="65"/>
      <c r="L247" s="65"/>
      <c r="M247" s="65"/>
      <c r="N247" s="66"/>
      <c r="O247" s="67"/>
      <c r="P247" s="67"/>
      <c r="Q247" s="67"/>
      <c r="R247" s="63"/>
      <c r="S247" s="64"/>
    </row>
    <row r="248" spans="1:19" x14ac:dyDescent="0.2">
      <c r="A248" s="68"/>
      <c r="B248" s="69"/>
      <c r="C248" s="69"/>
      <c r="D248" s="70"/>
      <c r="E248" s="70"/>
      <c r="F248" s="63"/>
      <c r="G248" s="63"/>
      <c r="H248" s="65"/>
      <c r="I248" s="65"/>
      <c r="J248" s="65"/>
      <c r="K248" s="65"/>
      <c r="L248" s="65"/>
      <c r="M248" s="65"/>
      <c r="N248" s="66"/>
      <c r="O248" s="67"/>
      <c r="P248" s="67"/>
      <c r="Q248" s="67"/>
      <c r="R248" s="63"/>
      <c r="S248" s="64"/>
    </row>
    <row r="249" spans="1:19" x14ac:dyDescent="0.2">
      <c r="A249" s="68"/>
      <c r="B249" s="69"/>
      <c r="C249" s="69"/>
      <c r="D249" s="70"/>
      <c r="E249" s="70"/>
      <c r="F249" s="63"/>
      <c r="G249" s="63"/>
      <c r="H249" s="65"/>
      <c r="I249" s="65"/>
      <c r="J249" s="65"/>
      <c r="K249" s="65"/>
      <c r="L249" s="65"/>
      <c r="M249" s="65"/>
      <c r="N249" s="66"/>
      <c r="O249" s="67"/>
      <c r="P249" s="67"/>
      <c r="Q249" s="67"/>
      <c r="R249" s="63"/>
      <c r="S249" s="64"/>
    </row>
    <row r="250" spans="1:19" x14ac:dyDescent="0.2">
      <c r="A250" s="68"/>
      <c r="B250" s="69"/>
      <c r="C250" s="69"/>
      <c r="D250" s="70"/>
      <c r="E250" s="70"/>
      <c r="F250" s="63"/>
      <c r="G250" s="63"/>
      <c r="H250" s="65"/>
      <c r="I250" s="65"/>
      <c r="J250" s="65"/>
      <c r="K250" s="65"/>
      <c r="L250" s="65"/>
      <c r="M250" s="65"/>
      <c r="N250" s="66"/>
      <c r="O250" s="67"/>
      <c r="P250" s="67"/>
      <c r="Q250" s="67"/>
      <c r="R250" s="63"/>
      <c r="S250" s="64"/>
    </row>
    <row r="251" spans="1:19" x14ac:dyDescent="0.2">
      <c r="A251" s="68"/>
      <c r="B251" s="69"/>
      <c r="C251" s="69"/>
      <c r="D251" s="70"/>
      <c r="E251" s="70"/>
      <c r="F251" s="63"/>
      <c r="G251" s="63"/>
      <c r="H251" s="65"/>
      <c r="I251" s="65"/>
      <c r="J251" s="65"/>
      <c r="K251" s="65"/>
      <c r="L251" s="65"/>
      <c r="M251" s="65"/>
      <c r="N251" s="66"/>
      <c r="O251" s="67"/>
      <c r="P251" s="67"/>
      <c r="Q251" s="67"/>
      <c r="R251" s="63"/>
      <c r="S251" s="64"/>
    </row>
    <row r="252" spans="1:19" x14ac:dyDescent="0.2">
      <c r="A252" s="68"/>
      <c r="B252" s="69"/>
      <c r="C252" s="69"/>
      <c r="D252" s="70"/>
      <c r="E252" s="70"/>
      <c r="F252" s="63"/>
      <c r="G252" s="63"/>
      <c r="H252" s="65"/>
      <c r="I252" s="65"/>
      <c r="J252" s="65"/>
      <c r="K252" s="65"/>
      <c r="L252" s="65"/>
      <c r="M252" s="65"/>
      <c r="N252" s="66"/>
      <c r="O252" s="67"/>
      <c r="P252" s="67"/>
      <c r="Q252" s="67"/>
      <c r="R252" s="63"/>
      <c r="S252" s="64"/>
    </row>
    <row r="253" spans="1:19" x14ac:dyDescent="0.2">
      <c r="A253" s="68"/>
      <c r="B253" s="69"/>
      <c r="C253" s="69"/>
      <c r="D253" s="70"/>
      <c r="E253" s="70"/>
      <c r="F253" s="63"/>
      <c r="G253" s="63"/>
      <c r="H253" s="65"/>
      <c r="I253" s="65"/>
      <c r="J253" s="65"/>
      <c r="K253" s="65"/>
      <c r="L253" s="65"/>
      <c r="M253" s="65"/>
      <c r="N253" s="66"/>
      <c r="O253" s="67"/>
      <c r="P253" s="67"/>
      <c r="Q253" s="67"/>
      <c r="R253" s="63"/>
      <c r="S253" s="64"/>
    </row>
    <row r="254" spans="1:19" x14ac:dyDescent="0.2">
      <c r="A254" s="68"/>
      <c r="B254" s="69"/>
      <c r="C254" s="69"/>
      <c r="D254" s="70"/>
      <c r="E254" s="70"/>
      <c r="F254" s="63"/>
      <c r="G254" s="63"/>
      <c r="H254" s="65"/>
      <c r="I254" s="65"/>
      <c r="J254" s="65"/>
      <c r="K254" s="65"/>
      <c r="L254" s="65"/>
      <c r="M254" s="65"/>
      <c r="N254" s="66"/>
      <c r="O254" s="67"/>
      <c r="P254" s="67"/>
      <c r="Q254" s="67"/>
      <c r="R254" s="63"/>
      <c r="S254" s="64"/>
    </row>
    <row r="255" spans="1:19" x14ac:dyDescent="0.2">
      <c r="A255" s="68"/>
      <c r="B255" s="69"/>
      <c r="C255" s="69"/>
      <c r="D255" s="70"/>
      <c r="E255" s="70"/>
      <c r="F255" s="63"/>
      <c r="G255" s="63"/>
      <c r="H255" s="65"/>
      <c r="I255" s="65"/>
      <c r="J255" s="65"/>
      <c r="K255" s="65"/>
      <c r="L255" s="65"/>
      <c r="M255" s="65"/>
      <c r="N255" s="66"/>
      <c r="O255" s="67"/>
      <c r="P255" s="67"/>
      <c r="Q255" s="67"/>
      <c r="R255" s="63"/>
      <c r="S255" s="64"/>
    </row>
    <row r="256" spans="1:19" x14ac:dyDescent="0.2">
      <c r="A256" s="68"/>
      <c r="B256" s="69"/>
      <c r="C256" s="69"/>
      <c r="D256" s="70"/>
      <c r="E256" s="70"/>
      <c r="F256" s="63"/>
      <c r="G256" s="63"/>
      <c r="H256" s="65"/>
      <c r="I256" s="65"/>
      <c r="J256" s="65"/>
      <c r="K256" s="65"/>
      <c r="L256" s="65"/>
      <c r="M256" s="65"/>
      <c r="N256" s="66"/>
      <c r="O256" s="67"/>
      <c r="P256" s="67"/>
      <c r="Q256" s="67"/>
      <c r="R256" s="63"/>
      <c r="S256" s="64"/>
    </row>
    <row r="257" spans="1:19" x14ac:dyDescent="0.2">
      <c r="A257" s="68"/>
      <c r="B257" s="69"/>
      <c r="C257" s="69"/>
      <c r="D257" s="70"/>
      <c r="E257" s="70"/>
      <c r="F257" s="63"/>
      <c r="G257" s="63"/>
      <c r="H257" s="65"/>
      <c r="I257" s="65"/>
      <c r="J257" s="65"/>
      <c r="K257" s="65"/>
      <c r="L257" s="65"/>
      <c r="M257" s="65"/>
      <c r="N257" s="66"/>
      <c r="O257" s="67"/>
      <c r="P257" s="67"/>
      <c r="Q257" s="67"/>
      <c r="R257" s="63"/>
      <c r="S257" s="64"/>
    </row>
    <row r="258" spans="1:19" x14ac:dyDescent="0.2">
      <c r="A258" s="68"/>
      <c r="B258" s="69"/>
      <c r="C258" s="69"/>
      <c r="D258" s="70"/>
      <c r="E258" s="70"/>
      <c r="F258" s="63"/>
      <c r="G258" s="63"/>
      <c r="H258" s="65"/>
      <c r="I258" s="65"/>
      <c r="J258" s="65"/>
      <c r="K258" s="65"/>
      <c r="L258" s="65"/>
      <c r="M258" s="65"/>
      <c r="N258" s="66"/>
      <c r="O258" s="67"/>
      <c r="P258" s="67"/>
      <c r="Q258" s="67"/>
      <c r="R258" s="63"/>
      <c r="S258" s="64"/>
    </row>
    <row r="259" spans="1:19" x14ac:dyDescent="0.2">
      <c r="A259" s="68"/>
      <c r="B259" s="69"/>
      <c r="C259" s="69"/>
      <c r="D259" s="70"/>
      <c r="E259" s="70"/>
      <c r="F259" s="63"/>
      <c r="G259" s="63"/>
      <c r="H259" s="65"/>
      <c r="I259" s="65"/>
      <c r="J259" s="65"/>
      <c r="K259" s="65"/>
      <c r="L259" s="65"/>
      <c r="M259" s="65"/>
      <c r="N259" s="66"/>
      <c r="O259" s="67"/>
      <c r="P259" s="67"/>
      <c r="Q259" s="67"/>
      <c r="R259" s="63"/>
      <c r="S259" s="64"/>
    </row>
    <row r="260" spans="1:19" x14ac:dyDescent="0.2">
      <c r="A260" s="68"/>
      <c r="B260" s="69"/>
      <c r="C260" s="69"/>
      <c r="D260" s="70"/>
      <c r="E260" s="70"/>
      <c r="F260" s="63"/>
      <c r="G260" s="63"/>
      <c r="H260" s="65"/>
      <c r="I260" s="65"/>
      <c r="J260" s="65"/>
      <c r="K260" s="65"/>
      <c r="L260" s="65"/>
      <c r="M260" s="65"/>
      <c r="N260" s="66"/>
      <c r="O260" s="67"/>
      <c r="P260" s="67"/>
      <c r="Q260" s="67"/>
      <c r="R260" s="63"/>
      <c r="S260" s="64"/>
    </row>
    <row r="261" spans="1:19" x14ac:dyDescent="0.2">
      <c r="A261" s="68"/>
      <c r="B261" s="69"/>
      <c r="C261" s="69"/>
      <c r="D261" s="70"/>
      <c r="E261" s="70"/>
      <c r="F261" s="63"/>
      <c r="G261" s="63"/>
      <c r="H261" s="65"/>
      <c r="I261" s="65"/>
      <c r="J261" s="65"/>
      <c r="K261" s="65"/>
      <c r="L261" s="65"/>
      <c r="M261" s="65"/>
      <c r="N261" s="66"/>
      <c r="O261" s="67"/>
      <c r="P261" s="67"/>
      <c r="Q261" s="67"/>
      <c r="R261" s="63"/>
      <c r="S261" s="64"/>
    </row>
    <row r="262" spans="1:19" x14ac:dyDescent="0.2">
      <c r="A262" s="68"/>
      <c r="B262" s="69"/>
      <c r="C262" s="69"/>
      <c r="D262" s="70"/>
      <c r="E262" s="70"/>
      <c r="F262" s="63"/>
      <c r="G262" s="63"/>
      <c r="H262" s="65"/>
      <c r="I262" s="65"/>
      <c r="J262" s="65"/>
      <c r="K262" s="65"/>
      <c r="L262" s="65"/>
      <c r="M262" s="65"/>
      <c r="N262" s="66"/>
      <c r="O262" s="67"/>
      <c r="P262" s="67"/>
      <c r="Q262" s="67"/>
      <c r="R262" s="63"/>
      <c r="S262" s="64"/>
    </row>
    <row r="263" spans="1:19" x14ac:dyDescent="0.2">
      <c r="A263" s="68"/>
      <c r="B263" s="69"/>
      <c r="C263" s="69"/>
      <c r="D263" s="70"/>
      <c r="E263" s="70"/>
      <c r="F263" s="63"/>
      <c r="G263" s="63"/>
      <c r="H263" s="65"/>
      <c r="I263" s="65"/>
      <c r="J263" s="65"/>
      <c r="K263" s="65"/>
      <c r="L263" s="65"/>
      <c r="M263" s="65"/>
      <c r="N263" s="66"/>
      <c r="O263" s="67"/>
      <c r="P263" s="67"/>
      <c r="Q263" s="67"/>
      <c r="R263" s="63"/>
      <c r="S263" s="64"/>
    </row>
    <row r="264" spans="1:19" x14ac:dyDescent="0.2">
      <c r="A264" s="68"/>
      <c r="B264" s="69"/>
      <c r="C264" s="69"/>
      <c r="D264" s="70"/>
      <c r="E264" s="70"/>
      <c r="F264" s="63"/>
      <c r="G264" s="63"/>
      <c r="H264" s="65"/>
      <c r="I264" s="65"/>
      <c r="J264" s="65"/>
      <c r="K264" s="65"/>
      <c r="L264" s="65"/>
      <c r="M264" s="65"/>
      <c r="N264" s="66"/>
      <c r="O264" s="67"/>
      <c r="P264" s="67"/>
      <c r="Q264" s="67"/>
      <c r="R264" s="63"/>
      <c r="S264" s="64"/>
    </row>
    <row r="265" spans="1:19" x14ac:dyDescent="0.2">
      <c r="A265" s="68"/>
      <c r="B265" s="69"/>
      <c r="C265" s="69"/>
      <c r="D265" s="70"/>
      <c r="E265" s="70"/>
      <c r="F265" s="63"/>
      <c r="G265" s="63"/>
      <c r="H265" s="65"/>
      <c r="I265" s="65"/>
      <c r="J265" s="65"/>
      <c r="K265" s="65"/>
      <c r="L265" s="65"/>
      <c r="M265" s="65"/>
      <c r="N265" s="66"/>
      <c r="O265" s="67"/>
      <c r="P265" s="67"/>
      <c r="Q265" s="67"/>
      <c r="R265" s="63"/>
      <c r="S265" s="64"/>
    </row>
    <row r="266" spans="1:19" x14ac:dyDescent="0.2">
      <c r="A266" s="68"/>
      <c r="B266" s="69"/>
      <c r="C266" s="69"/>
      <c r="D266" s="70"/>
      <c r="E266" s="70"/>
      <c r="F266" s="63"/>
      <c r="G266" s="63"/>
      <c r="H266" s="65"/>
      <c r="I266" s="65"/>
      <c r="J266" s="65"/>
      <c r="K266" s="65"/>
      <c r="L266" s="65"/>
      <c r="M266" s="65"/>
      <c r="N266" s="66"/>
      <c r="O266" s="67"/>
      <c r="P266" s="67"/>
      <c r="Q266" s="67"/>
      <c r="R266" s="63"/>
      <c r="S266" s="64"/>
    </row>
    <row r="267" spans="1:19" x14ac:dyDescent="0.2">
      <c r="A267" s="68"/>
      <c r="B267" s="69"/>
      <c r="C267" s="69"/>
      <c r="D267" s="70"/>
      <c r="E267" s="70"/>
      <c r="F267" s="63"/>
      <c r="G267" s="63"/>
      <c r="H267" s="65"/>
      <c r="I267" s="65"/>
      <c r="J267" s="65"/>
      <c r="K267" s="65"/>
      <c r="L267" s="65"/>
      <c r="M267" s="65"/>
      <c r="N267" s="66"/>
      <c r="O267" s="67"/>
      <c r="P267" s="67"/>
      <c r="Q267" s="67"/>
      <c r="R267" s="63"/>
      <c r="S267" s="64"/>
    </row>
    <row r="268" spans="1:19" x14ac:dyDescent="0.2">
      <c r="A268" s="68"/>
      <c r="B268" s="69"/>
      <c r="C268" s="69"/>
      <c r="D268" s="70"/>
      <c r="E268" s="70"/>
      <c r="F268" s="63"/>
      <c r="G268" s="63"/>
      <c r="H268" s="65"/>
      <c r="I268" s="65"/>
      <c r="J268" s="65"/>
      <c r="K268" s="65"/>
      <c r="L268" s="65"/>
      <c r="M268" s="65"/>
      <c r="N268" s="66"/>
      <c r="O268" s="67"/>
      <c r="P268" s="67"/>
      <c r="Q268" s="67"/>
      <c r="R268" s="63"/>
      <c r="S268" s="64"/>
    </row>
    <row r="269" spans="1:19" x14ac:dyDescent="0.2">
      <c r="A269" s="68"/>
      <c r="B269" s="69"/>
      <c r="C269" s="69"/>
      <c r="D269" s="70"/>
      <c r="E269" s="70"/>
      <c r="F269" s="63"/>
      <c r="G269" s="63"/>
      <c r="H269" s="65"/>
      <c r="I269" s="65"/>
      <c r="J269" s="65"/>
      <c r="K269" s="65"/>
      <c r="L269" s="65"/>
      <c r="M269" s="65"/>
      <c r="N269" s="66"/>
      <c r="O269" s="67"/>
      <c r="P269" s="67"/>
      <c r="Q269" s="67"/>
      <c r="R269" s="63"/>
      <c r="S269" s="64"/>
    </row>
    <row r="270" spans="1:19" x14ac:dyDescent="0.2">
      <c r="A270" s="68"/>
      <c r="B270" s="69"/>
      <c r="C270" s="69"/>
      <c r="D270" s="70"/>
      <c r="E270" s="70"/>
      <c r="F270" s="63"/>
      <c r="G270" s="63"/>
      <c r="H270" s="65"/>
      <c r="I270" s="65"/>
      <c r="J270" s="65"/>
      <c r="K270" s="65"/>
      <c r="L270" s="65"/>
      <c r="M270" s="65"/>
      <c r="N270" s="66"/>
      <c r="O270" s="67"/>
      <c r="P270" s="67"/>
      <c r="Q270" s="67"/>
      <c r="R270" s="63"/>
      <c r="S270" s="64"/>
    </row>
    <row r="271" spans="1:19" x14ac:dyDescent="0.2">
      <c r="A271" s="68"/>
      <c r="B271" s="69"/>
      <c r="C271" s="69"/>
      <c r="D271" s="70"/>
      <c r="E271" s="70"/>
      <c r="F271" s="63"/>
      <c r="G271" s="63"/>
      <c r="H271" s="65"/>
      <c r="I271" s="65"/>
      <c r="J271" s="65"/>
      <c r="K271" s="65"/>
      <c r="L271" s="65"/>
      <c r="M271" s="65"/>
      <c r="N271" s="66"/>
      <c r="O271" s="67"/>
      <c r="P271" s="67"/>
      <c r="Q271" s="67"/>
      <c r="R271" s="63"/>
      <c r="S271" s="64"/>
    </row>
    <row r="272" spans="1:19" x14ac:dyDescent="0.2">
      <c r="A272" s="68"/>
      <c r="B272" s="69"/>
      <c r="C272" s="69"/>
      <c r="D272" s="70"/>
      <c r="E272" s="70"/>
      <c r="F272" s="63"/>
      <c r="G272" s="63"/>
      <c r="H272" s="65"/>
      <c r="I272" s="65"/>
      <c r="J272" s="65"/>
      <c r="K272" s="65"/>
      <c r="L272" s="65"/>
      <c r="M272" s="65"/>
      <c r="N272" s="66"/>
      <c r="O272" s="67"/>
      <c r="P272" s="67"/>
      <c r="Q272" s="67"/>
      <c r="R272" s="63"/>
      <c r="S272" s="64"/>
    </row>
    <row r="273" spans="1:19" x14ac:dyDescent="0.2">
      <c r="A273" s="68"/>
      <c r="B273" s="69"/>
      <c r="C273" s="69"/>
      <c r="D273" s="70"/>
      <c r="E273" s="70"/>
      <c r="F273" s="63"/>
      <c r="G273" s="63"/>
      <c r="H273" s="65"/>
      <c r="I273" s="65"/>
      <c r="J273" s="65"/>
      <c r="K273" s="65"/>
      <c r="L273" s="65"/>
      <c r="M273" s="65"/>
      <c r="N273" s="66"/>
      <c r="O273" s="67"/>
      <c r="P273" s="67"/>
      <c r="Q273" s="67"/>
      <c r="R273" s="63"/>
      <c r="S273" s="64"/>
    </row>
    <row r="274" spans="1:19" x14ac:dyDescent="0.2">
      <c r="A274" s="68"/>
      <c r="B274" s="69"/>
      <c r="C274" s="69"/>
      <c r="D274" s="70"/>
      <c r="E274" s="70"/>
      <c r="F274" s="63"/>
      <c r="G274" s="63"/>
      <c r="H274" s="65"/>
      <c r="I274" s="65"/>
      <c r="J274" s="65"/>
      <c r="K274" s="65"/>
      <c r="L274" s="65"/>
      <c r="M274" s="65"/>
      <c r="N274" s="66"/>
      <c r="O274" s="67"/>
      <c r="P274" s="67"/>
      <c r="Q274" s="67"/>
      <c r="R274" s="63"/>
      <c r="S274" s="64"/>
    </row>
    <row r="275" spans="1:19" x14ac:dyDescent="0.2">
      <c r="A275" s="68"/>
      <c r="B275" s="69"/>
      <c r="C275" s="69"/>
      <c r="D275" s="70"/>
      <c r="E275" s="70"/>
      <c r="F275" s="63"/>
      <c r="G275" s="63"/>
      <c r="H275" s="65"/>
      <c r="I275" s="65"/>
      <c r="J275" s="65"/>
      <c r="K275" s="65"/>
      <c r="L275" s="65"/>
      <c r="M275" s="65"/>
      <c r="N275" s="66"/>
      <c r="O275" s="67"/>
      <c r="P275" s="67"/>
      <c r="Q275" s="67"/>
      <c r="R275" s="63"/>
      <c r="S275" s="64"/>
    </row>
    <row r="276" spans="1:19" x14ac:dyDescent="0.2">
      <c r="A276" s="68"/>
      <c r="B276" s="69"/>
      <c r="C276" s="69"/>
      <c r="D276" s="70"/>
      <c r="E276" s="70"/>
      <c r="F276" s="63"/>
      <c r="G276" s="63"/>
      <c r="H276" s="65"/>
      <c r="I276" s="65"/>
      <c r="J276" s="65"/>
      <c r="K276" s="65"/>
      <c r="L276" s="65"/>
      <c r="M276" s="65"/>
      <c r="N276" s="66"/>
      <c r="O276" s="67"/>
      <c r="P276" s="67"/>
      <c r="Q276" s="67"/>
      <c r="R276" s="63"/>
      <c r="S276" s="64"/>
    </row>
    <row r="277" spans="1:19" x14ac:dyDescent="0.2">
      <c r="A277" s="68"/>
      <c r="B277" s="69"/>
      <c r="C277" s="69"/>
      <c r="D277" s="70"/>
      <c r="E277" s="70"/>
      <c r="F277" s="63"/>
      <c r="G277" s="63"/>
      <c r="H277" s="65"/>
      <c r="I277" s="65"/>
      <c r="J277" s="65"/>
      <c r="K277" s="65"/>
      <c r="L277" s="65"/>
      <c r="M277" s="65"/>
      <c r="N277" s="66"/>
      <c r="O277" s="67"/>
      <c r="P277" s="67"/>
      <c r="Q277" s="67"/>
      <c r="R277" s="63"/>
      <c r="S277" s="64"/>
    </row>
    <row r="278" spans="1:19" x14ac:dyDescent="0.2">
      <c r="A278" s="68"/>
      <c r="B278" s="69"/>
      <c r="C278" s="69"/>
      <c r="D278" s="70"/>
      <c r="E278" s="70"/>
      <c r="F278" s="63"/>
      <c r="G278" s="63"/>
      <c r="H278" s="65"/>
      <c r="I278" s="65"/>
      <c r="J278" s="65"/>
      <c r="K278" s="65"/>
      <c r="L278" s="65"/>
      <c r="M278" s="65"/>
      <c r="N278" s="66"/>
      <c r="O278" s="67"/>
      <c r="P278" s="67"/>
      <c r="Q278" s="67"/>
      <c r="R278" s="63"/>
      <c r="S278" s="64"/>
    </row>
    <row r="279" spans="1:19" x14ac:dyDescent="0.2">
      <c r="A279" s="68"/>
      <c r="B279" s="69"/>
      <c r="C279" s="69"/>
      <c r="D279" s="70"/>
      <c r="E279" s="70"/>
      <c r="F279" s="63"/>
      <c r="G279" s="63"/>
      <c r="H279" s="65"/>
      <c r="I279" s="65"/>
      <c r="J279" s="65"/>
      <c r="K279" s="65"/>
      <c r="L279" s="65"/>
      <c r="M279" s="65"/>
      <c r="N279" s="66"/>
      <c r="O279" s="67"/>
      <c r="P279" s="67"/>
      <c r="Q279" s="67"/>
      <c r="R279" s="63"/>
      <c r="S279" s="64"/>
    </row>
    <row r="280" spans="1:19" x14ac:dyDescent="0.2">
      <c r="A280" s="68"/>
      <c r="B280" s="69"/>
      <c r="C280" s="69"/>
      <c r="D280" s="70"/>
      <c r="E280" s="70"/>
      <c r="F280" s="63"/>
      <c r="G280" s="63"/>
      <c r="H280" s="65"/>
      <c r="I280" s="65"/>
      <c r="J280" s="65"/>
      <c r="K280" s="65"/>
      <c r="L280" s="65"/>
      <c r="M280" s="65"/>
      <c r="N280" s="66"/>
      <c r="O280" s="67"/>
      <c r="P280" s="67"/>
      <c r="Q280" s="67"/>
      <c r="R280" s="63"/>
      <c r="S280" s="64"/>
    </row>
    <row r="281" spans="1:19" x14ac:dyDescent="0.2">
      <c r="A281" s="68"/>
      <c r="B281" s="69"/>
      <c r="C281" s="69"/>
      <c r="D281" s="70"/>
      <c r="E281" s="70"/>
      <c r="F281" s="63"/>
      <c r="G281" s="63"/>
      <c r="H281" s="65"/>
      <c r="I281" s="65"/>
      <c r="J281" s="65"/>
      <c r="K281" s="65"/>
      <c r="L281" s="65"/>
      <c r="M281" s="65"/>
      <c r="N281" s="66"/>
      <c r="O281" s="67"/>
      <c r="P281" s="67"/>
      <c r="Q281" s="67"/>
      <c r="R281" s="63"/>
      <c r="S281" s="64"/>
    </row>
    <row r="282" spans="1:19" x14ac:dyDescent="0.2">
      <c r="A282" s="68"/>
      <c r="B282" s="69"/>
      <c r="C282" s="69"/>
      <c r="D282" s="70"/>
      <c r="E282" s="70"/>
      <c r="F282" s="63"/>
      <c r="G282" s="63"/>
      <c r="H282" s="65"/>
      <c r="I282" s="65"/>
      <c r="J282" s="65"/>
      <c r="K282" s="65"/>
      <c r="L282" s="65"/>
      <c r="M282" s="65"/>
      <c r="N282" s="66"/>
      <c r="O282" s="67"/>
      <c r="P282" s="67"/>
      <c r="Q282" s="67"/>
      <c r="R282" s="63"/>
      <c r="S282" s="64"/>
    </row>
    <row r="283" spans="1:19" x14ac:dyDescent="0.2">
      <c r="A283" s="68"/>
      <c r="B283" s="69"/>
      <c r="C283" s="69"/>
      <c r="D283" s="70"/>
      <c r="E283" s="70"/>
      <c r="F283" s="63"/>
      <c r="G283" s="63"/>
      <c r="H283" s="65"/>
      <c r="I283" s="65"/>
      <c r="J283" s="65"/>
      <c r="K283" s="65"/>
      <c r="L283" s="65"/>
      <c r="M283" s="65"/>
      <c r="N283" s="66"/>
      <c r="O283" s="67"/>
      <c r="P283" s="67"/>
      <c r="Q283" s="67"/>
      <c r="R283" s="63"/>
      <c r="S283" s="64"/>
    </row>
    <row r="284" spans="1:19" x14ac:dyDescent="0.2">
      <c r="A284" s="68"/>
      <c r="B284" s="69"/>
      <c r="C284" s="69"/>
      <c r="D284" s="70"/>
      <c r="E284" s="70"/>
      <c r="F284" s="63"/>
      <c r="G284" s="63"/>
      <c r="H284" s="65"/>
      <c r="I284" s="65"/>
      <c r="J284" s="65"/>
      <c r="K284" s="65"/>
      <c r="L284" s="65"/>
      <c r="M284" s="65"/>
      <c r="N284" s="66"/>
      <c r="O284" s="67"/>
      <c r="P284" s="67"/>
      <c r="Q284" s="67"/>
      <c r="R284" s="63"/>
      <c r="S284" s="64"/>
    </row>
    <row r="285" spans="1:19" x14ac:dyDescent="0.2">
      <c r="A285" s="68"/>
      <c r="B285" s="69"/>
      <c r="C285" s="69"/>
      <c r="D285" s="70"/>
      <c r="E285" s="70"/>
      <c r="F285" s="63"/>
      <c r="G285" s="63"/>
      <c r="H285" s="65"/>
      <c r="I285" s="65"/>
      <c r="J285" s="65"/>
      <c r="K285" s="65"/>
      <c r="L285" s="65"/>
      <c r="M285" s="65"/>
      <c r="N285" s="66"/>
      <c r="O285" s="67"/>
      <c r="P285" s="67"/>
      <c r="Q285" s="67"/>
      <c r="R285" s="63"/>
      <c r="S285" s="64"/>
    </row>
    <row r="286" spans="1:19" x14ac:dyDescent="0.2">
      <c r="A286" s="68"/>
      <c r="B286" s="69"/>
      <c r="C286" s="69"/>
      <c r="D286" s="70"/>
      <c r="E286" s="70"/>
      <c r="F286" s="63"/>
      <c r="G286" s="63"/>
      <c r="H286" s="65"/>
      <c r="I286" s="65"/>
      <c r="J286" s="65"/>
      <c r="K286" s="65"/>
      <c r="L286" s="65"/>
      <c r="M286" s="65"/>
      <c r="N286" s="66"/>
      <c r="O286" s="67"/>
      <c r="P286" s="67"/>
      <c r="Q286" s="67"/>
      <c r="R286" s="63"/>
      <c r="S286" s="64"/>
    </row>
    <row r="287" spans="1:19" x14ac:dyDescent="0.2">
      <c r="A287" s="68"/>
      <c r="B287" s="69"/>
      <c r="C287" s="69"/>
      <c r="D287" s="70"/>
      <c r="E287" s="70"/>
      <c r="F287" s="63"/>
      <c r="G287" s="63"/>
      <c r="H287" s="65"/>
      <c r="I287" s="65"/>
      <c r="J287" s="65"/>
      <c r="K287" s="65"/>
      <c r="L287" s="65"/>
      <c r="M287" s="65"/>
      <c r="N287" s="66"/>
      <c r="O287" s="67"/>
      <c r="P287" s="67"/>
      <c r="Q287" s="67"/>
      <c r="R287" s="63"/>
      <c r="S287" s="64"/>
    </row>
    <row r="288" spans="1:19" x14ac:dyDescent="0.2">
      <c r="A288" s="68"/>
      <c r="B288" s="69"/>
      <c r="C288" s="69"/>
      <c r="D288" s="70"/>
      <c r="E288" s="70"/>
      <c r="F288" s="63"/>
      <c r="G288" s="63"/>
      <c r="H288" s="65"/>
      <c r="I288" s="65"/>
      <c r="J288" s="65"/>
      <c r="K288" s="65"/>
      <c r="L288" s="65"/>
      <c r="M288" s="65"/>
      <c r="N288" s="66"/>
      <c r="O288" s="67"/>
      <c r="P288" s="67"/>
      <c r="Q288" s="67"/>
      <c r="R288" s="63"/>
      <c r="S288" s="64"/>
    </row>
    <row r="289" spans="1:19" x14ac:dyDescent="0.2">
      <c r="A289" s="68"/>
      <c r="B289" s="69"/>
      <c r="C289" s="69"/>
      <c r="D289" s="70"/>
      <c r="E289" s="70"/>
      <c r="F289" s="63"/>
      <c r="G289" s="63"/>
      <c r="H289" s="65"/>
      <c r="I289" s="65"/>
      <c r="J289" s="65"/>
      <c r="K289" s="65"/>
      <c r="L289" s="65"/>
      <c r="M289" s="65"/>
      <c r="N289" s="66"/>
      <c r="O289" s="67"/>
      <c r="P289" s="67"/>
      <c r="Q289" s="67"/>
      <c r="R289" s="63"/>
      <c r="S289" s="64"/>
    </row>
    <row r="290" spans="1:19" x14ac:dyDescent="0.2">
      <c r="A290" s="68"/>
      <c r="B290" s="69"/>
      <c r="C290" s="69"/>
      <c r="D290" s="70"/>
      <c r="E290" s="70"/>
      <c r="F290" s="63"/>
      <c r="G290" s="63"/>
      <c r="H290" s="65"/>
      <c r="I290" s="65"/>
      <c r="J290" s="65"/>
      <c r="K290" s="65"/>
      <c r="L290" s="65"/>
      <c r="M290" s="65"/>
      <c r="N290" s="66"/>
      <c r="O290" s="67"/>
      <c r="P290" s="67"/>
      <c r="Q290" s="67"/>
      <c r="R290" s="63"/>
      <c r="S290" s="64"/>
    </row>
    <row r="291" spans="1:19" x14ac:dyDescent="0.2">
      <c r="A291" s="68"/>
      <c r="B291" s="69"/>
      <c r="C291" s="69"/>
      <c r="D291" s="70"/>
      <c r="E291" s="70"/>
      <c r="F291" s="63"/>
      <c r="G291" s="63"/>
      <c r="H291" s="65"/>
      <c r="I291" s="65"/>
      <c r="J291" s="65"/>
      <c r="K291" s="65"/>
      <c r="L291" s="65"/>
      <c r="M291" s="65"/>
      <c r="N291" s="66"/>
      <c r="O291" s="67"/>
      <c r="P291" s="67"/>
      <c r="Q291" s="67"/>
      <c r="R291" s="63"/>
      <c r="S291" s="64"/>
    </row>
    <row r="292" spans="1:19" x14ac:dyDescent="0.2">
      <c r="A292" s="68"/>
      <c r="B292" s="69"/>
      <c r="C292" s="69"/>
      <c r="D292" s="70"/>
      <c r="E292" s="70"/>
      <c r="F292" s="63"/>
      <c r="G292" s="63"/>
      <c r="H292" s="65"/>
      <c r="I292" s="65"/>
      <c r="J292" s="65"/>
      <c r="K292" s="65"/>
      <c r="L292" s="65"/>
      <c r="M292" s="65"/>
      <c r="N292" s="66"/>
      <c r="O292" s="67"/>
      <c r="P292" s="67"/>
      <c r="Q292" s="67"/>
      <c r="R292" s="63"/>
      <c r="S292" s="64"/>
    </row>
    <row r="293" spans="1:19" x14ac:dyDescent="0.2">
      <c r="A293" s="68"/>
      <c r="B293" s="69"/>
      <c r="C293" s="69"/>
      <c r="D293" s="70"/>
      <c r="E293" s="70"/>
      <c r="F293" s="63"/>
      <c r="G293" s="63"/>
      <c r="H293" s="65"/>
      <c r="I293" s="65"/>
      <c r="J293" s="65"/>
      <c r="K293" s="65"/>
      <c r="L293" s="65"/>
      <c r="M293" s="65"/>
      <c r="N293" s="66"/>
      <c r="O293" s="67"/>
      <c r="P293" s="67"/>
      <c r="Q293" s="67"/>
      <c r="R293" s="63"/>
      <c r="S293" s="64"/>
    </row>
    <row r="294" spans="1:19" x14ac:dyDescent="0.2">
      <c r="A294" s="68"/>
      <c r="B294" s="69"/>
      <c r="C294" s="69"/>
      <c r="D294" s="70"/>
      <c r="E294" s="70"/>
      <c r="F294" s="63"/>
      <c r="G294" s="63"/>
      <c r="H294" s="65"/>
      <c r="I294" s="65"/>
      <c r="J294" s="65"/>
      <c r="K294" s="65"/>
      <c r="L294" s="65"/>
      <c r="M294" s="65"/>
      <c r="N294" s="66"/>
      <c r="O294" s="67"/>
      <c r="P294" s="67"/>
      <c r="Q294" s="67"/>
      <c r="R294" s="63"/>
      <c r="S294" s="64"/>
    </row>
    <row r="295" spans="1:19" x14ac:dyDescent="0.2">
      <c r="A295" s="68"/>
      <c r="B295" s="69"/>
      <c r="C295" s="69"/>
      <c r="D295" s="70"/>
      <c r="E295" s="70"/>
      <c r="F295" s="63"/>
      <c r="G295" s="63"/>
      <c r="H295" s="65"/>
      <c r="I295" s="65"/>
      <c r="J295" s="65"/>
      <c r="K295" s="65"/>
      <c r="L295" s="65"/>
      <c r="M295" s="65"/>
      <c r="N295" s="66"/>
      <c r="O295" s="67"/>
      <c r="P295" s="67"/>
      <c r="Q295" s="67"/>
      <c r="R295" s="63"/>
      <c r="S295" s="64"/>
    </row>
    <row r="296" spans="1:19" x14ac:dyDescent="0.2">
      <c r="A296" s="68"/>
      <c r="B296" s="69"/>
      <c r="C296" s="69"/>
      <c r="D296" s="70"/>
      <c r="E296" s="70"/>
      <c r="F296" s="63"/>
      <c r="G296" s="63"/>
      <c r="H296" s="65"/>
      <c r="I296" s="65"/>
      <c r="J296" s="65"/>
      <c r="K296" s="65"/>
      <c r="L296" s="65"/>
      <c r="M296" s="65"/>
      <c r="N296" s="66"/>
      <c r="O296" s="67"/>
      <c r="P296" s="67"/>
      <c r="Q296" s="67"/>
      <c r="R296" s="63"/>
      <c r="S296" s="64"/>
    </row>
    <row r="297" spans="1:19" x14ac:dyDescent="0.2">
      <c r="A297" s="68"/>
      <c r="B297" s="69"/>
      <c r="C297" s="69"/>
      <c r="D297" s="70"/>
      <c r="E297" s="70"/>
      <c r="F297" s="63"/>
      <c r="G297" s="63"/>
      <c r="H297" s="65"/>
      <c r="I297" s="65"/>
      <c r="J297" s="65"/>
      <c r="K297" s="65"/>
      <c r="L297" s="65"/>
      <c r="M297" s="65"/>
      <c r="N297" s="66"/>
      <c r="O297" s="67"/>
      <c r="P297" s="67"/>
      <c r="Q297" s="67"/>
      <c r="R297" s="63"/>
      <c r="S297" s="64"/>
    </row>
    <row r="298" spans="1:19" x14ac:dyDescent="0.2">
      <c r="A298" s="68"/>
      <c r="B298" s="69"/>
      <c r="C298" s="69"/>
      <c r="D298" s="70"/>
      <c r="E298" s="70"/>
      <c r="F298" s="63"/>
      <c r="G298" s="63"/>
      <c r="H298" s="65"/>
      <c r="I298" s="65"/>
      <c r="J298" s="65"/>
      <c r="K298" s="65"/>
      <c r="L298" s="65"/>
      <c r="M298" s="65"/>
      <c r="N298" s="66"/>
      <c r="O298" s="67"/>
      <c r="P298" s="67"/>
      <c r="Q298" s="67"/>
      <c r="R298" s="63"/>
      <c r="S298" s="64"/>
    </row>
    <row r="299" spans="1:19" x14ac:dyDescent="0.2">
      <c r="A299" s="68"/>
      <c r="B299" s="69"/>
      <c r="C299" s="69"/>
      <c r="D299" s="70"/>
      <c r="E299" s="70"/>
      <c r="F299" s="63"/>
      <c r="G299" s="63"/>
      <c r="H299" s="65"/>
      <c r="I299" s="65"/>
      <c r="J299" s="65"/>
      <c r="K299" s="65"/>
      <c r="L299" s="65"/>
      <c r="M299" s="65"/>
      <c r="N299" s="66"/>
      <c r="O299" s="67"/>
      <c r="P299" s="67"/>
      <c r="Q299" s="67"/>
      <c r="R299" s="63"/>
      <c r="S299" s="64"/>
    </row>
    <row r="300" spans="1:19" x14ac:dyDescent="0.2">
      <c r="A300" s="68"/>
      <c r="B300" s="69"/>
      <c r="C300" s="69"/>
      <c r="D300" s="70"/>
      <c r="E300" s="70"/>
      <c r="F300" s="63"/>
      <c r="G300" s="63"/>
      <c r="H300" s="65"/>
      <c r="I300" s="65"/>
      <c r="J300" s="65"/>
      <c r="K300" s="65"/>
      <c r="L300" s="65"/>
      <c r="M300" s="65"/>
      <c r="N300" s="66"/>
      <c r="O300" s="67"/>
      <c r="P300" s="67"/>
      <c r="Q300" s="67"/>
      <c r="R300" s="63"/>
      <c r="S300" s="64"/>
    </row>
    <row r="301" spans="1:19" x14ac:dyDescent="0.2">
      <c r="A301" s="68"/>
      <c r="B301" s="69"/>
      <c r="C301" s="69"/>
      <c r="D301" s="70"/>
      <c r="E301" s="70"/>
      <c r="F301" s="63"/>
      <c r="G301" s="63"/>
      <c r="H301" s="65"/>
      <c r="I301" s="65"/>
      <c r="J301" s="65"/>
      <c r="K301" s="65"/>
      <c r="L301" s="65"/>
      <c r="M301" s="65"/>
      <c r="N301" s="66"/>
      <c r="O301" s="67"/>
      <c r="P301" s="67"/>
      <c r="Q301" s="67"/>
      <c r="R301" s="63"/>
      <c r="S301" s="64"/>
    </row>
    <row r="302" spans="1:19" x14ac:dyDescent="0.2">
      <c r="A302" s="68"/>
      <c r="B302" s="69"/>
      <c r="C302" s="69"/>
      <c r="D302" s="70"/>
      <c r="E302" s="70"/>
      <c r="F302" s="63"/>
      <c r="G302" s="63"/>
      <c r="H302" s="65"/>
      <c r="I302" s="65"/>
      <c r="J302" s="65"/>
      <c r="K302" s="65"/>
      <c r="L302" s="65"/>
      <c r="M302" s="65"/>
      <c r="N302" s="66"/>
      <c r="O302" s="67"/>
      <c r="P302" s="67"/>
      <c r="Q302" s="67"/>
      <c r="R302" s="63"/>
      <c r="S302" s="64"/>
    </row>
    <row r="303" spans="1:19" x14ac:dyDescent="0.2">
      <c r="A303" s="68"/>
      <c r="B303" s="69"/>
      <c r="C303" s="69"/>
      <c r="D303" s="70"/>
      <c r="E303" s="70"/>
      <c r="F303" s="63"/>
      <c r="G303" s="63"/>
      <c r="H303" s="65"/>
      <c r="I303" s="65"/>
      <c r="J303" s="65"/>
      <c r="K303" s="65"/>
      <c r="L303" s="65"/>
      <c r="M303" s="65"/>
      <c r="N303" s="66"/>
      <c r="O303" s="67"/>
      <c r="P303" s="67"/>
      <c r="Q303" s="67"/>
      <c r="R303" s="63"/>
      <c r="S303" s="64"/>
    </row>
    <row r="304" spans="1:19" x14ac:dyDescent="0.2">
      <c r="A304" s="68"/>
      <c r="B304" s="69"/>
      <c r="C304" s="69"/>
      <c r="D304" s="70"/>
      <c r="E304" s="70"/>
      <c r="F304" s="63"/>
      <c r="G304" s="63"/>
      <c r="H304" s="65"/>
      <c r="I304" s="65"/>
      <c r="J304" s="65"/>
      <c r="K304" s="65"/>
      <c r="L304" s="65"/>
      <c r="M304" s="65"/>
      <c r="N304" s="66"/>
      <c r="O304" s="67"/>
      <c r="P304" s="67"/>
      <c r="Q304" s="67"/>
      <c r="R304" s="63"/>
      <c r="S304" s="64"/>
    </row>
    <row r="305" spans="1:19" x14ac:dyDescent="0.2">
      <c r="A305" s="68"/>
      <c r="B305" s="69"/>
      <c r="C305" s="69"/>
      <c r="D305" s="70"/>
      <c r="E305" s="70"/>
      <c r="F305" s="63"/>
      <c r="G305" s="63"/>
      <c r="H305" s="65"/>
      <c r="I305" s="65"/>
      <c r="J305" s="65"/>
      <c r="K305" s="65"/>
      <c r="L305" s="65"/>
      <c r="M305" s="65"/>
      <c r="N305" s="66"/>
      <c r="O305" s="67"/>
      <c r="P305" s="67"/>
      <c r="Q305" s="67"/>
      <c r="R305" s="63"/>
      <c r="S305" s="64"/>
    </row>
    <row r="306" spans="1:19" x14ac:dyDescent="0.2">
      <c r="A306" s="68"/>
      <c r="B306" s="69"/>
      <c r="C306" s="69"/>
      <c r="D306" s="70"/>
      <c r="E306" s="70"/>
      <c r="F306" s="63"/>
      <c r="G306" s="63"/>
      <c r="H306" s="65"/>
      <c r="I306" s="65"/>
      <c r="J306" s="65"/>
      <c r="K306" s="65"/>
      <c r="L306" s="65"/>
      <c r="M306" s="65"/>
      <c r="N306" s="66"/>
      <c r="O306" s="67"/>
      <c r="P306" s="67"/>
      <c r="Q306" s="67"/>
      <c r="R306" s="63"/>
      <c r="S306" s="64"/>
    </row>
    <row r="307" spans="1:19" x14ac:dyDescent="0.2">
      <c r="A307" s="68"/>
      <c r="B307" s="69"/>
      <c r="C307" s="69"/>
      <c r="D307" s="70"/>
      <c r="E307" s="70"/>
      <c r="F307" s="63"/>
      <c r="G307" s="63"/>
      <c r="H307" s="65"/>
      <c r="I307" s="65"/>
      <c r="J307" s="65"/>
      <c r="K307" s="65"/>
      <c r="L307" s="65"/>
      <c r="M307" s="65"/>
      <c r="N307" s="66"/>
      <c r="O307" s="67"/>
      <c r="P307" s="67"/>
      <c r="Q307" s="67"/>
      <c r="R307" s="63"/>
      <c r="S307" s="64"/>
    </row>
    <row r="308" spans="1:19" x14ac:dyDescent="0.2">
      <c r="A308" s="68"/>
      <c r="B308" s="69"/>
      <c r="C308" s="69"/>
      <c r="D308" s="70"/>
      <c r="E308" s="70"/>
      <c r="F308" s="63"/>
      <c r="G308" s="63"/>
      <c r="H308" s="65"/>
      <c r="I308" s="65"/>
      <c r="J308" s="65"/>
      <c r="K308" s="65"/>
      <c r="L308" s="65"/>
      <c r="M308" s="65"/>
      <c r="N308" s="66"/>
      <c r="O308" s="67"/>
      <c r="P308" s="67"/>
      <c r="Q308" s="67"/>
      <c r="R308" s="63"/>
      <c r="S308" s="64"/>
    </row>
    <row r="309" spans="1:19" x14ac:dyDescent="0.2">
      <c r="A309" s="68"/>
      <c r="B309" s="69"/>
      <c r="C309" s="69"/>
      <c r="D309" s="70"/>
      <c r="E309" s="70"/>
      <c r="F309" s="63"/>
      <c r="G309" s="63"/>
      <c r="H309" s="65"/>
      <c r="I309" s="65"/>
      <c r="J309" s="65"/>
      <c r="K309" s="65"/>
      <c r="L309" s="65"/>
      <c r="M309" s="65"/>
      <c r="N309" s="66"/>
      <c r="O309" s="67"/>
      <c r="P309" s="67"/>
      <c r="Q309" s="67"/>
      <c r="R309" s="63"/>
      <c r="S309" s="64"/>
    </row>
    <row r="310" spans="1:19" x14ac:dyDescent="0.2">
      <c r="A310" s="68"/>
      <c r="B310" s="69"/>
      <c r="C310" s="69"/>
      <c r="D310" s="70"/>
      <c r="E310" s="70"/>
      <c r="F310" s="63"/>
      <c r="G310" s="63"/>
      <c r="H310" s="65"/>
      <c r="I310" s="65"/>
      <c r="J310" s="65"/>
      <c r="K310" s="65"/>
      <c r="L310" s="65"/>
      <c r="M310" s="65"/>
      <c r="N310" s="66"/>
      <c r="O310" s="67"/>
      <c r="P310" s="67"/>
      <c r="Q310" s="67"/>
      <c r="R310" s="63"/>
      <c r="S310" s="64"/>
    </row>
    <row r="311" spans="1:19" x14ac:dyDescent="0.2">
      <c r="A311" s="68"/>
      <c r="B311" s="69"/>
      <c r="C311" s="69"/>
      <c r="D311" s="70"/>
      <c r="E311" s="70"/>
      <c r="F311" s="63"/>
      <c r="G311" s="63"/>
      <c r="H311" s="65"/>
      <c r="I311" s="65"/>
      <c r="J311" s="65"/>
      <c r="K311" s="65"/>
      <c r="L311" s="65"/>
      <c r="M311" s="65"/>
      <c r="N311" s="66"/>
      <c r="O311" s="67"/>
      <c r="P311" s="67"/>
      <c r="Q311" s="67"/>
      <c r="R311" s="63"/>
      <c r="S311" s="64"/>
    </row>
    <row r="312" spans="1:19" x14ac:dyDescent="0.2">
      <c r="A312" s="68"/>
      <c r="B312" s="69"/>
      <c r="C312" s="69"/>
      <c r="D312" s="70"/>
      <c r="E312" s="70"/>
      <c r="F312" s="63"/>
      <c r="G312" s="63"/>
      <c r="H312" s="65"/>
      <c r="I312" s="65"/>
      <c r="J312" s="65"/>
      <c r="K312" s="65"/>
      <c r="L312" s="65"/>
      <c r="M312" s="65"/>
      <c r="N312" s="66"/>
      <c r="O312" s="67"/>
      <c r="P312" s="67"/>
      <c r="Q312" s="67"/>
      <c r="R312" s="63"/>
      <c r="S312" s="64"/>
    </row>
    <row r="313" spans="1:19" x14ac:dyDescent="0.2">
      <c r="A313" s="68"/>
      <c r="B313" s="69"/>
      <c r="C313" s="69"/>
      <c r="D313" s="70"/>
      <c r="E313" s="70"/>
      <c r="F313" s="63"/>
      <c r="G313" s="63"/>
      <c r="H313" s="65"/>
      <c r="I313" s="65"/>
      <c r="J313" s="65"/>
      <c r="K313" s="65"/>
      <c r="L313" s="65"/>
      <c r="M313" s="65"/>
      <c r="N313" s="66"/>
      <c r="O313" s="67"/>
      <c r="P313" s="67"/>
      <c r="Q313" s="67"/>
      <c r="R313" s="63"/>
      <c r="S313" s="64"/>
    </row>
    <row r="314" spans="1:19" x14ac:dyDescent="0.2">
      <c r="A314" s="68"/>
      <c r="B314" s="69"/>
      <c r="C314" s="69"/>
      <c r="D314" s="70"/>
      <c r="E314" s="70"/>
      <c r="F314" s="63"/>
      <c r="G314" s="63"/>
      <c r="H314" s="65"/>
      <c r="I314" s="65"/>
      <c r="J314" s="65"/>
      <c r="K314" s="65"/>
      <c r="L314" s="65"/>
      <c r="M314" s="65"/>
      <c r="N314" s="66"/>
      <c r="O314" s="67"/>
      <c r="P314" s="67"/>
      <c r="Q314" s="67"/>
      <c r="R314" s="63"/>
      <c r="S314" s="64"/>
    </row>
    <row r="315" spans="1:19" x14ac:dyDescent="0.2">
      <c r="A315" s="68"/>
      <c r="B315" s="69"/>
      <c r="C315" s="69"/>
      <c r="D315" s="70"/>
      <c r="E315" s="70"/>
      <c r="F315" s="63"/>
      <c r="G315" s="63"/>
      <c r="H315" s="65"/>
      <c r="I315" s="65"/>
      <c r="J315" s="65"/>
      <c r="K315" s="65"/>
      <c r="L315" s="65"/>
      <c r="M315" s="65"/>
      <c r="N315" s="66"/>
      <c r="O315" s="67"/>
      <c r="P315" s="67"/>
      <c r="Q315" s="67"/>
      <c r="R315" s="63"/>
      <c r="S315" s="64"/>
    </row>
    <row r="316" spans="1:19" x14ac:dyDescent="0.2">
      <c r="A316" s="68"/>
      <c r="B316" s="69"/>
      <c r="C316" s="69"/>
      <c r="D316" s="70"/>
      <c r="E316" s="70"/>
      <c r="F316" s="63"/>
      <c r="G316" s="63"/>
      <c r="H316" s="65"/>
      <c r="I316" s="65"/>
      <c r="J316" s="65"/>
      <c r="K316" s="65"/>
      <c r="L316" s="65"/>
      <c r="M316" s="65"/>
      <c r="N316" s="66"/>
      <c r="O316" s="67"/>
      <c r="P316" s="67"/>
      <c r="Q316" s="67"/>
      <c r="R316" s="63"/>
      <c r="S316" s="64"/>
    </row>
    <row r="317" spans="1:19" x14ac:dyDescent="0.2">
      <c r="A317" s="68"/>
      <c r="B317" s="69"/>
      <c r="C317" s="69"/>
      <c r="D317" s="70"/>
      <c r="E317" s="70"/>
      <c r="F317" s="63"/>
      <c r="G317" s="63"/>
      <c r="H317" s="65"/>
      <c r="I317" s="65"/>
      <c r="J317" s="65"/>
      <c r="K317" s="65"/>
      <c r="L317" s="65"/>
      <c r="M317" s="65"/>
      <c r="N317" s="66"/>
      <c r="O317" s="67"/>
      <c r="P317" s="67"/>
      <c r="Q317" s="67"/>
      <c r="R317" s="63"/>
      <c r="S317" s="64"/>
    </row>
    <row r="318" spans="1:19" x14ac:dyDescent="0.2">
      <c r="A318" s="68"/>
      <c r="B318" s="69"/>
      <c r="C318" s="69"/>
      <c r="D318" s="70"/>
      <c r="E318" s="70"/>
      <c r="F318" s="63"/>
      <c r="G318" s="63"/>
      <c r="H318" s="65"/>
      <c r="I318" s="65"/>
      <c r="J318" s="65"/>
      <c r="K318" s="65"/>
      <c r="L318" s="65"/>
      <c r="M318" s="65"/>
      <c r="N318" s="66"/>
      <c r="O318" s="67"/>
      <c r="P318" s="67"/>
      <c r="Q318" s="67"/>
      <c r="R318" s="63"/>
      <c r="S318" s="64"/>
    </row>
    <row r="319" spans="1:19" x14ac:dyDescent="0.2">
      <c r="A319" s="68"/>
      <c r="B319" s="69"/>
      <c r="C319" s="69"/>
      <c r="D319" s="70"/>
      <c r="E319" s="70"/>
      <c r="F319" s="63"/>
      <c r="G319" s="63"/>
      <c r="H319" s="65"/>
      <c r="I319" s="65"/>
      <c r="J319" s="65"/>
      <c r="K319" s="65"/>
      <c r="L319" s="65"/>
      <c r="M319" s="65"/>
      <c r="N319" s="66"/>
      <c r="O319" s="67"/>
      <c r="P319" s="67"/>
      <c r="Q319" s="67"/>
      <c r="R319" s="63"/>
      <c r="S319" s="64"/>
    </row>
    <row r="320" spans="1:19" x14ac:dyDescent="0.2">
      <c r="A320" s="68"/>
      <c r="B320" s="69"/>
      <c r="C320" s="69"/>
      <c r="D320" s="70"/>
      <c r="E320" s="70"/>
      <c r="F320" s="63"/>
      <c r="G320" s="63"/>
      <c r="H320" s="65"/>
      <c r="I320" s="65"/>
      <c r="J320" s="65"/>
      <c r="K320" s="65"/>
      <c r="L320" s="65"/>
      <c r="M320" s="65"/>
      <c r="N320" s="66"/>
      <c r="O320" s="67"/>
      <c r="P320" s="67"/>
      <c r="Q320" s="67"/>
      <c r="R320" s="63"/>
      <c r="S320" s="64"/>
    </row>
    <row r="321" spans="1:19" x14ac:dyDescent="0.2">
      <c r="A321" s="68"/>
      <c r="B321" s="69"/>
      <c r="C321" s="69"/>
      <c r="D321" s="70"/>
      <c r="E321" s="70"/>
      <c r="F321" s="63"/>
      <c r="G321" s="63"/>
      <c r="H321" s="65"/>
      <c r="I321" s="65"/>
      <c r="J321" s="65"/>
      <c r="K321" s="65"/>
      <c r="L321" s="65"/>
      <c r="M321" s="65"/>
      <c r="N321" s="66"/>
      <c r="O321" s="67"/>
      <c r="P321" s="67"/>
      <c r="Q321" s="67"/>
      <c r="R321" s="63"/>
      <c r="S321" s="64"/>
    </row>
    <row r="322" spans="1:19" x14ac:dyDescent="0.2">
      <c r="A322" s="68"/>
      <c r="B322" s="69"/>
      <c r="C322" s="69"/>
      <c r="D322" s="70"/>
      <c r="E322" s="70"/>
      <c r="F322" s="63"/>
      <c r="G322" s="63"/>
      <c r="H322" s="65"/>
      <c r="I322" s="65"/>
      <c r="J322" s="65"/>
      <c r="K322" s="65"/>
      <c r="L322" s="65"/>
      <c r="M322" s="65"/>
      <c r="N322" s="66"/>
      <c r="O322" s="67"/>
      <c r="P322" s="67"/>
      <c r="Q322" s="67"/>
      <c r="R322" s="63"/>
      <c r="S322" s="64"/>
    </row>
    <row r="323" spans="1:19" x14ac:dyDescent="0.2">
      <c r="A323" s="68"/>
      <c r="B323" s="69"/>
      <c r="C323" s="69"/>
      <c r="D323" s="70"/>
      <c r="E323" s="70"/>
      <c r="F323" s="63"/>
      <c r="G323" s="63"/>
      <c r="H323" s="65"/>
      <c r="I323" s="65"/>
      <c r="J323" s="65"/>
      <c r="K323" s="65"/>
      <c r="L323" s="65"/>
      <c r="M323" s="65"/>
      <c r="N323" s="66"/>
      <c r="O323" s="67"/>
      <c r="P323" s="67"/>
      <c r="Q323" s="67"/>
      <c r="R323" s="63"/>
      <c r="S323" s="64"/>
    </row>
    <row r="324" spans="1:19" x14ac:dyDescent="0.2">
      <c r="A324" s="68"/>
      <c r="B324" s="69"/>
      <c r="C324" s="69"/>
      <c r="D324" s="70"/>
      <c r="E324" s="70"/>
      <c r="F324" s="63"/>
      <c r="G324" s="63"/>
      <c r="H324" s="65"/>
      <c r="I324" s="65"/>
      <c r="J324" s="65"/>
      <c r="K324" s="65"/>
      <c r="L324" s="65"/>
      <c r="M324" s="65"/>
      <c r="N324" s="66"/>
      <c r="O324" s="67"/>
      <c r="P324" s="67"/>
      <c r="Q324" s="67"/>
      <c r="R324" s="63"/>
      <c r="S324" s="64"/>
    </row>
    <row r="325" spans="1:19" x14ac:dyDescent="0.2">
      <c r="A325" s="68"/>
      <c r="B325" s="69"/>
      <c r="C325" s="69"/>
      <c r="D325" s="70"/>
      <c r="E325" s="70"/>
      <c r="F325" s="63"/>
      <c r="G325" s="63"/>
      <c r="H325" s="65"/>
      <c r="I325" s="65"/>
      <c r="J325" s="65"/>
      <c r="K325" s="65"/>
      <c r="L325" s="65"/>
      <c r="M325" s="65"/>
      <c r="N325" s="66"/>
      <c r="O325" s="67"/>
      <c r="P325" s="67"/>
      <c r="Q325" s="67"/>
      <c r="R325" s="63"/>
      <c r="S325" s="64"/>
    </row>
    <row r="326" spans="1:19" x14ac:dyDescent="0.2">
      <c r="A326" s="68"/>
      <c r="B326" s="69"/>
      <c r="C326" s="69"/>
      <c r="D326" s="70"/>
      <c r="E326" s="70"/>
      <c r="F326" s="63"/>
      <c r="G326" s="63"/>
      <c r="H326" s="65"/>
      <c r="I326" s="65"/>
      <c r="J326" s="65"/>
      <c r="K326" s="65"/>
      <c r="L326" s="65"/>
      <c r="M326" s="65"/>
      <c r="N326" s="66"/>
      <c r="O326" s="67"/>
      <c r="P326" s="67"/>
      <c r="Q326" s="67"/>
      <c r="R326" s="63"/>
      <c r="S326" s="64"/>
    </row>
    <row r="327" spans="1:19" x14ac:dyDescent="0.2">
      <c r="A327" s="68"/>
      <c r="B327" s="69"/>
      <c r="C327" s="69"/>
      <c r="D327" s="70"/>
      <c r="E327" s="70"/>
      <c r="F327" s="63"/>
      <c r="G327" s="63"/>
      <c r="H327" s="65"/>
      <c r="I327" s="65"/>
      <c r="J327" s="65"/>
      <c r="K327" s="65"/>
      <c r="L327" s="65"/>
      <c r="M327" s="65"/>
      <c r="N327" s="66"/>
      <c r="O327" s="67"/>
      <c r="P327" s="67"/>
      <c r="Q327" s="67"/>
      <c r="R327" s="63"/>
      <c r="S327" s="64"/>
    </row>
    <row r="328" spans="1:19" x14ac:dyDescent="0.2">
      <c r="A328" s="68"/>
      <c r="B328" s="69"/>
      <c r="C328" s="69"/>
      <c r="D328" s="70"/>
      <c r="E328" s="70"/>
      <c r="F328" s="63"/>
      <c r="G328" s="63"/>
      <c r="H328" s="65"/>
      <c r="I328" s="65"/>
      <c r="J328" s="65"/>
      <c r="K328" s="65"/>
      <c r="L328" s="65"/>
      <c r="M328" s="65"/>
      <c r="N328" s="66"/>
      <c r="O328" s="67"/>
      <c r="P328" s="67"/>
      <c r="Q328" s="67"/>
      <c r="R328" s="63"/>
      <c r="S328" s="64"/>
    </row>
    <row r="329" spans="1:19" x14ac:dyDescent="0.2">
      <c r="A329" s="68"/>
      <c r="B329" s="69"/>
      <c r="C329" s="69"/>
      <c r="D329" s="70"/>
      <c r="E329" s="70"/>
      <c r="F329" s="63"/>
      <c r="G329" s="63"/>
      <c r="H329" s="65"/>
      <c r="I329" s="65"/>
      <c r="J329" s="65"/>
      <c r="K329" s="65"/>
      <c r="L329" s="65"/>
      <c r="M329" s="65"/>
      <c r="N329" s="66"/>
      <c r="O329" s="67"/>
      <c r="P329" s="67"/>
      <c r="Q329" s="67"/>
      <c r="R329" s="63"/>
      <c r="S329" s="64"/>
    </row>
    <row r="330" spans="1:19" x14ac:dyDescent="0.2">
      <c r="A330" s="68"/>
      <c r="B330" s="69"/>
      <c r="C330" s="69"/>
      <c r="D330" s="70"/>
      <c r="E330" s="70"/>
      <c r="F330" s="63"/>
      <c r="G330" s="63"/>
      <c r="H330" s="65"/>
      <c r="I330" s="65"/>
      <c r="J330" s="65"/>
      <c r="K330" s="65"/>
      <c r="L330" s="65"/>
      <c r="M330" s="65"/>
      <c r="N330" s="66"/>
      <c r="O330" s="67"/>
      <c r="P330" s="67"/>
      <c r="Q330" s="67"/>
      <c r="R330" s="63"/>
      <c r="S330" s="64"/>
    </row>
    <row r="331" spans="1:19" x14ac:dyDescent="0.2">
      <c r="A331" s="68"/>
      <c r="B331" s="69"/>
      <c r="C331" s="69"/>
      <c r="D331" s="70"/>
      <c r="E331" s="70"/>
      <c r="F331" s="63"/>
      <c r="G331" s="63"/>
      <c r="H331" s="65"/>
      <c r="I331" s="65"/>
      <c r="J331" s="65"/>
      <c r="K331" s="65"/>
      <c r="L331" s="65"/>
      <c r="M331" s="65"/>
      <c r="N331" s="66"/>
      <c r="O331" s="67"/>
      <c r="P331" s="67"/>
      <c r="Q331" s="67"/>
      <c r="R331" s="63"/>
      <c r="S331" s="64"/>
    </row>
    <row r="332" spans="1:19" x14ac:dyDescent="0.2">
      <c r="A332" s="68"/>
      <c r="B332" s="69"/>
      <c r="C332" s="69"/>
      <c r="D332" s="70"/>
      <c r="E332" s="70"/>
      <c r="F332" s="63"/>
      <c r="G332" s="63"/>
      <c r="H332" s="65"/>
      <c r="I332" s="65"/>
      <c r="J332" s="65"/>
      <c r="K332" s="65"/>
      <c r="L332" s="65"/>
      <c r="M332" s="65"/>
      <c r="N332" s="66"/>
      <c r="O332" s="67"/>
      <c r="P332" s="67"/>
      <c r="Q332" s="67"/>
      <c r="R332" s="63"/>
      <c r="S332" s="64"/>
    </row>
    <row r="333" spans="1:19" x14ac:dyDescent="0.2">
      <c r="A333" s="68"/>
      <c r="B333" s="69"/>
      <c r="C333" s="69"/>
      <c r="D333" s="70"/>
      <c r="E333" s="70"/>
      <c r="F333" s="63"/>
      <c r="G333" s="63"/>
      <c r="H333" s="65"/>
      <c r="I333" s="65"/>
      <c r="J333" s="65"/>
      <c r="K333" s="65"/>
      <c r="L333" s="65"/>
      <c r="M333" s="65"/>
      <c r="N333" s="66"/>
      <c r="O333" s="67"/>
      <c r="P333" s="67"/>
      <c r="Q333" s="67"/>
      <c r="R333" s="63"/>
      <c r="S333" s="64"/>
    </row>
    <row r="334" spans="1:19" x14ac:dyDescent="0.2">
      <c r="A334" s="68"/>
      <c r="B334" s="69"/>
      <c r="C334" s="69"/>
      <c r="D334" s="70"/>
      <c r="E334" s="70"/>
      <c r="F334" s="63"/>
      <c r="G334" s="63"/>
      <c r="H334" s="65"/>
      <c r="I334" s="65"/>
      <c r="J334" s="65"/>
      <c r="K334" s="65"/>
      <c r="L334" s="65"/>
      <c r="M334" s="65"/>
      <c r="N334" s="66"/>
      <c r="O334" s="67"/>
      <c r="P334" s="67"/>
      <c r="Q334" s="67"/>
      <c r="R334" s="63"/>
      <c r="S334" s="64"/>
    </row>
    <row r="335" spans="1:19" x14ac:dyDescent="0.2">
      <c r="A335" s="68"/>
      <c r="B335" s="69"/>
      <c r="C335" s="69"/>
      <c r="D335" s="70"/>
      <c r="E335" s="70"/>
      <c r="F335" s="63"/>
      <c r="G335" s="63"/>
      <c r="H335" s="65"/>
      <c r="I335" s="65"/>
      <c r="J335" s="65"/>
      <c r="K335" s="65"/>
      <c r="L335" s="65"/>
      <c r="M335" s="65"/>
      <c r="N335" s="66"/>
      <c r="O335" s="67"/>
      <c r="P335" s="67"/>
      <c r="Q335" s="67"/>
      <c r="R335" s="63"/>
      <c r="S335" s="64"/>
    </row>
    <row r="336" spans="1:19" x14ac:dyDescent="0.2">
      <c r="A336" s="68"/>
      <c r="B336" s="69"/>
      <c r="C336" s="69"/>
      <c r="D336" s="70"/>
      <c r="E336" s="70"/>
      <c r="F336" s="63"/>
      <c r="G336" s="63"/>
      <c r="H336" s="65"/>
      <c r="I336" s="65"/>
      <c r="J336" s="65"/>
      <c r="K336" s="65"/>
      <c r="L336" s="65"/>
      <c r="M336" s="65"/>
      <c r="N336" s="66"/>
      <c r="O336" s="67"/>
      <c r="P336" s="67"/>
      <c r="Q336" s="67"/>
      <c r="R336" s="63"/>
      <c r="S336" s="64"/>
    </row>
    <row r="337" spans="1:19" x14ac:dyDescent="0.2">
      <c r="A337" s="68"/>
      <c r="B337" s="69"/>
      <c r="C337" s="69"/>
      <c r="D337" s="70"/>
      <c r="E337" s="70"/>
      <c r="F337" s="63"/>
      <c r="G337" s="63"/>
      <c r="H337" s="65"/>
      <c r="I337" s="65"/>
      <c r="J337" s="65"/>
      <c r="K337" s="65"/>
      <c r="L337" s="65"/>
      <c r="M337" s="65"/>
      <c r="N337" s="66"/>
      <c r="O337" s="67"/>
      <c r="P337" s="67"/>
      <c r="Q337" s="67"/>
      <c r="R337" s="63"/>
      <c r="S337" s="64"/>
    </row>
    <row r="338" spans="1:19" x14ac:dyDescent="0.2">
      <c r="A338" s="68"/>
      <c r="B338" s="69"/>
      <c r="C338" s="69"/>
      <c r="D338" s="70"/>
      <c r="E338" s="70"/>
      <c r="F338" s="63"/>
      <c r="G338" s="63"/>
      <c r="H338" s="65"/>
      <c r="I338" s="65"/>
      <c r="J338" s="65"/>
      <c r="K338" s="65"/>
      <c r="L338" s="65"/>
      <c r="M338" s="65"/>
      <c r="N338" s="66"/>
      <c r="O338" s="67"/>
      <c r="P338" s="67"/>
      <c r="Q338" s="67"/>
      <c r="R338" s="63"/>
      <c r="S338" s="64"/>
    </row>
    <row r="339" spans="1:19" x14ac:dyDescent="0.2">
      <c r="A339" s="68"/>
      <c r="B339" s="69"/>
      <c r="C339" s="69"/>
      <c r="D339" s="70"/>
      <c r="E339" s="70"/>
      <c r="F339" s="63"/>
      <c r="G339" s="63"/>
      <c r="H339" s="65"/>
      <c r="I339" s="65"/>
      <c r="J339" s="65"/>
      <c r="K339" s="65"/>
      <c r="L339" s="65"/>
      <c r="M339" s="65"/>
      <c r="N339" s="66"/>
      <c r="O339" s="67"/>
      <c r="P339" s="67"/>
      <c r="Q339" s="67"/>
      <c r="R339" s="63"/>
      <c r="S339" s="64"/>
    </row>
    <row r="340" spans="1:19" x14ac:dyDescent="0.2">
      <c r="A340" s="68"/>
      <c r="B340" s="69"/>
      <c r="C340" s="69"/>
      <c r="D340" s="70"/>
      <c r="E340" s="70"/>
      <c r="F340" s="63"/>
      <c r="G340" s="63"/>
      <c r="H340" s="65"/>
      <c r="I340" s="65"/>
      <c r="J340" s="65"/>
      <c r="K340" s="65"/>
      <c r="L340" s="65"/>
      <c r="M340" s="65"/>
      <c r="N340" s="66"/>
      <c r="O340" s="67"/>
      <c r="P340" s="67"/>
      <c r="Q340" s="67"/>
      <c r="R340" s="63"/>
      <c r="S340" s="64"/>
    </row>
    <row r="341" spans="1:19" x14ac:dyDescent="0.2">
      <c r="A341" s="68"/>
      <c r="B341" s="69"/>
      <c r="C341" s="69"/>
      <c r="D341" s="70"/>
      <c r="E341" s="70"/>
      <c r="F341" s="63"/>
      <c r="G341" s="63"/>
      <c r="H341" s="65"/>
      <c r="I341" s="65"/>
      <c r="J341" s="65"/>
      <c r="K341" s="65"/>
      <c r="L341" s="65"/>
      <c r="M341" s="65"/>
      <c r="N341" s="66"/>
      <c r="O341" s="67"/>
      <c r="P341" s="67"/>
      <c r="Q341" s="67"/>
      <c r="R341" s="63"/>
      <c r="S341" s="64"/>
    </row>
    <row r="342" spans="1:19" x14ac:dyDescent="0.2">
      <c r="A342" s="68"/>
      <c r="B342" s="69"/>
      <c r="C342" s="69"/>
      <c r="D342" s="70"/>
      <c r="E342" s="70"/>
      <c r="F342" s="63"/>
      <c r="G342" s="63"/>
      <c r="H342" s="65"/>
      <c r="I342" s="65"/>
      <c r="J342" s="65"/>
      <c r="K342" s="65"/>
      <c r="L342" s="65"/>
      <c r="M342" s="65"/>
      <c r="N342" s="66"/>
      <c r="O342" s="67"/>
      <c r="P342" s="67"/>
      <c r="Q342" s="67"/>
      <c r="R342" s="63"/>
      <c r="S342" s="64"/>
    </row>
    <row r="343" spans="1:19" x14ac:dyDescent="0.2">
      <c r="A343" s="68"/>
      <c r="B343" s="69"/>
      <c r="C343" s="69"/>
      <c r="D343" s="70"/>
      <c r="E343" s="70"/>
      <c r="F343" s="63"/>
      <c r="G343" s="63"/>
      <c r="H343" s="65"/>
      <c r="I343" s="65"/>
      <c r="J343" s="65"/>
      <c r="K343" s="65"/>
      <c r="L343" s="65"/>
      <c r="M343" s="65"/>
      <c r="N343" s="66"/>
      <c r="O343" s="67"/>
      <c r="P343" s="67"/>
      <c r="Q343" s="67"/>
      <c r="R343" s="63"/>
      <c r="S343" s="64"/>
    </row>
    <row r="344" spans="1:19" x14ac:dyDescent="0.2">
      <c r="A344" s="68"/>
      <c r="B344" s="69"/>
      <c r="C344" s="69"/>
      <c r="D344" s="70"/>
      <c r="E344" s="70"/>
      <c r="F344" s="63"/>
      <c r="G344" s="63"/>
      <c r="H344" s="65"/>
      <c r="I344" s="65"/>
      <c r="J344" s="65"/>
      <c r="K344" s="65"/>
      <c r="L344" s="65"/>
      <c r="M344" s="65"/>
      <c r="N344" s="66"/>
      <c r="O344" s="67"/>
      <c r="P344" s="67"/>
      <c r="Q344" s="67"/>
      <c r="R344" s="63"/>
      <c r="S344" s="64"/>
    </row>
    <row r="345" spans="1:19" x14ac:dyDescent="0.2">
      <c r="A345" s="68"/>
      <c r="B345" s="69"/>
      <c r="C345" s="69"/>
      <c r="D345" s="70"/>
      <c r="E345" s="70"/>
      <c r="F345" s="63"/>
      <c r="G345" s="63"/>
      <c r="H345" s="65"/>
      <c r="I345" s="65"/>
      <c r="J345" s="65"/>
      <c r="K345" s="65"/>
      <c r="L345" s="65"/>
      <c r="M345" s="65"/>
      <c r="N345" s="66"/>
      <c r="O345" s="67"/>
      <c r="P345" s="67"/>
      <c r="Q345" s="67"/>
      <c r="R345" s="63"/>
      <c r="S345" s="64"/>
    </row>
    <row r="346" spans="1:19" x14ac:dyDescent="0.2">
      <c r="A346" s="68"/>
      <c r="B346" s="69"/>
      <c r="C346" s="69"/>
      <c r="D346" s="70"/>
      <c r="E346" s="70"/>
      <c r="F346" s="63"/>
      <c r="G346" s="63"/>
      <c r="H346" s="65"/>
      <c r="I346" s="65"/>
      <c r="J346" s="65"/>
      <c r="K346" s="65"/>
      <c r="L346" s="65"/>
      <c r="M346" s="65"/>
      <c r="N346" s="66"/>
      <c r="O346" s="67"/>
      <c r="P346" s="67"/>
      <c r="Q346" s="67"/>
      <c r="R346" s="63"/>
      <c r="S346" s="64"/>
    </row>
    <row r="347" spans="1:19" x14ac:dyDescent="0.2">
      <c r="A347" s="68"/>
      <c r="B347" s="69"/>
      <c r="C347" s="69"/>
      <c r="D347" s="70"/>
      <c r="E347" s="70"/>
      <c r="F347" s="63"/>
      <c r="G347" s="63"/>
      <c r="H347" s="65"/>
      <c r="I347" s="65"/>
      <c r="J347" s="65"/>
      <c r="K347" s="65"/>
      <c r="L347" s="65"/>
      <c r="M347" s="65"/>
      <c r="N347" s="66"/>
      <c r="O347" s="67"/>
      <c r="P347" s="67"/>
      <c r="Q347" s="67"/>
      <c r="R347" s="63"/>
      <c r="S347" s="64"/>
    </row>
    <row r="348" spans="1:19" x14ac:dyDescent="0.2">
      <c r="A348" s="68"/>
      <c r="B348" s="69"/>
      <c r="C348" s="69"/>
      <c r="D348" s="70"/>
      <c r="E348" s="70"/>
      <c r="F348" s="63"/>
      <c r="G348" s="63"/>
      <c r="H348" s="65"/>
      <c r="I348" s="65"/>
      <c r="J348" s="65"/>
      <c r="K348" s="65"/>
      <c r="L348" s="65"/>
      <c r="M348" s="65"/>
      <c r="N348" s="66"/>
      <c r="O348" s="67"/>
      <c r="P348" s="67"/>
      <c r="Q348" s="67"/>
      <c r="R348" s="63"/>
      <c r="S348" s="64"/>
    </row>
    <row r="349" spans="1:19" x14ac:dyDescent="0.2">
      <c r="A349" s="68"/>
      <c r="B349" s="69"/>
      <c r="C349" s="69"/>
      <c r="D349" s="70"/>
      <c r="E349" s="70"/>
      <c r="F349" s="63"/>
      <c r="G349" s="63"/>
      <c r="H349" s="65"/>
      <c r="I349" s="65"/>
      <c r="J349" s="65"/>
      <c r="K349" s="65"/>
      <c r="L349" s="65"/>
      <c r="M349" s="65"/>
      <c r="N349" s="66"/>
      <c r="O349" s="67"/>
      <c r="P349" s="67"/>
      <c r="Q349" s="67"/>
      <c r="R349" s="63"/>
      <c r="S349" s="64"/>
    </row>
    <row r="350" spans="1:19" x14ac:dyDescent="0.2">
      <c r="A350" s="68"/>
      <c r="B350" s="69"/>
      <c r="C350" s="69"/>
      <c r="D350" s="70"/>
      <c r="E350" s="70"/>
      <c r="F350" s="63"/>
      <c r="G350" s="63"/>
      <c r="H350" s="65"/>
      <c r="I350" s="65"/>
      <c r="J350" s="65"/>
      <c r="K350" s="65"/>
      <c r="L350" s="65"/>
      <c r="M350" s="65"/>
      <c r="N350" s="66"/>
      <c r="O350" s="67"/>
      <c r="P350" s="67"/>
      <c r="Q350" s="67"/>
      <c r="R350" s="63"/>
      <c r="S350" s="64"/>
    </row>
    <row r="351" spans="1:19" x14ac:dyDescent="0.2">
      <c r="A351" s="68"/>
      <c r="B351" s="69"/>
      <c r="C351" s="69"/>
      <c r="D351" s="70"/>
      <c r="E351" s="70"/>
      <c r="F351" s="63"/>
      <c r="G351" s="63"/>
      <c r="H351" s="65"/>
      <c r="I351" s="65"/>
      <c r="J351" s="65"/>
      <c r="K351" s="65"/>
      <c r="L351" s="65"/>
      <c r="M351" s="65"/>
      <c r="N351" s="66"/>
      <c r="O351" s="67"/>
      <c r="P351" s="67"/>
      <c r="Q351" s="67"/>
      <c r="R351" s="63"/>
      <c r="S351" s="64"/>
    </row>
    <row r="352" spans="1:19" x14ac:dyDescent="0.2">
      <c r="A352" s="68"/>
      <c r="B352" s="69"/>
      <c r="C352" s="69"/>
      <c r="D352" s="70"/>
      <c r="E352" s="70"/>
      <c r="F352" s="63"/>
      <c r="G352" s="63"/>
      <c r="H352" s="65"/>
      <c r="I352" s="65"/>
      <c r="J352" s="65"/>
      <c r="K352" s="65"/>
      <c r="L352" s="65"/>
      <c r="M352" s="65"/>
      <c r="N352" s="66"/>
      <c r="O352" s="67"/>
      <c r="P352" s="67"/>
      <c r="Q352" s="67"/>
      <c r="R352" s="63"/>
      <c r="S352" s="64"/>
    </row>
    <row r="353" spans="1:19" x14ac:dyDescent="0.2">
      <c r="A353" s="68"/>
      <c r="B353" s="69"/>
      <c r="C353" s="69"/>
      <c r="D353" s="70"/>
      <c r="E353" s="70"/>
      <c r="F353" s="63"/>
      <c r="G353" s="63"/>
      <c r="H353" s="65"/>
      <c r="I353" s="65"/>
      <c r="J353" s="65"/>
      <c r="K353" s="65"/>
      <c r="L353" s="65"/>
      <c r="M353" s="65"/>
      <c r="N353" s="66"/>
      <c r="O353" s="67"/>
      <c r="P353" s="67"/>
      <c r="Q353" s="67"/>
      <c r="R353" s="63"/>
      <c r="S353" s="64"/>
    </row>
    <row r="354" spans="1:19" x14ac:dyDescent="0.2">
      <c r="A354" s="68"/>
      <c r="B354" s="69"/>
      <c r="C354" s="69"/>
      <c r="D354" s="70"/>
      <c r="E354" s="70"/>
      <c r="F354" s="63"/>
      <c r="G354" s="63"/>
      <c r="H354" s="65"/>
      <c r="I354" s="65"/>
      <c r="J354" s="65"/>
      <c r="K354" s="65"/>
      <c r="L354" s="65"/>
      <c r="M354" s="65"/>
      <c r="N354" s="66"/>
      <c r="O354" s="67"/>
      <c r="P354" s="67"/>
      <c r="Q354" s="67"/>
      <c r="R354" s="63"/>
      <c r="S354" s="64"/>
    </row>
    <row r="355" spans="1:19" x14ac:dyDescent="0.2">
      <c r="A355" s="68"/>
      <c r="B355" s="69"/>
      <c r="C355" s="69"/>
      <c r="D355" s="70"/>
      <c r="E355" s="70"/>
      <c r="F355" s="63"/>
      <c r="G355" s="63"/>
      <c r="H355" s="65"/>
      <c r="I355" s="65"/>
      <c r="J355" s="65"/>
      <c r="K355" s="65"/>
      <c r="L355" s="65"/>
      <c r="M355" s="65"/>
      <c r="N355" s="66"/>
      <c r="O355" s="67"/>
      <c r="P355" s="67"/>
      <c r="Q355" s="67"/>
      <c r="R355" s="63"/>
      <c r="S355" s="64"/>
    </row>
    <row r="356" spans="1:19" x14ac:dyDescent="0.2">
      <c r="A356" s="68"/>
      <c r="B356" s="69"/>
      <c r="C356" s="69"/>
      <c r="D356" s="70"/>
      <c r="E356" s="70"/>
      <c r="F356" s="63"/>
      <c r="G356" s="63"/>
      <c r="H356" s="65"/>
      <c r="I356" s="65"/>
      <c r="J356" s="65"/>
      <c r="K356" s="65"/>
      <c r="L356" s="65"/>
      <c r="M356" s="65"/>
      <c r="N356" s="66"/>
      <c r="O356" s="67"/>
      <c r="P356" s="67"/>
      <c r="Q356" s="67"/>
      <c r="R356" s="63"/>
      <c r="S356" s="64"/>
    </row>
    <row r="357" spans="1:19" x14ac:dyDescent="0.2">
      <c r="A357" s="68"/>
      <c r="B357" s="69"/>
      <c r="C357" s="69"/>
      <c r="D357" s="70"/>
      <c r="E357" s="70"/>
      <c r="F357" s="63"/>
      <c r="G357" s="63"/>
      <c r="H357" s="65"/>
      <c r="I357" s="65"/>
      <c r="J357" s="65"/>
      <c r="K357" s="65"/>
      <c r="L357" s="65"/>
      <c r="M357" s="65"/>
      <c r="N357" s="66"/>
      <c r="O357" s="67"/>
      <c r="P357" s="67"/>
      <c r="Q357" s="67"/>
      <c r="R357" s="63"/>
      <c r="S357" s="64"/>
    </row>
    <row r="358" spans="1:19" x14ac:dyDescent="0.2">
      <c r="A358" s="68"/>
      <c r="B358" s="69"/>
      <c r="C358" s="69"/>
      <c r="D358" s="70"/>
      <c r="E358" s="70"/>
      <c r="F358" s="63"/>
      <c r="G358" s="63"/>
      <c r="H358" s="65"/>
      <c r="I358" s="65"/>
      <c r="J358" s="65"/>
      <c r="K358" s="65"/>
      <c r="L358" s="65"/>
      <c r="M358" s="65"/>
      <c r="N358" s="66"/>
      <c r="O358" s="67"/>
      <c r="P358" s="67"/>
      <c r="Q358" s="67"/>
      <c r="R358" s="63"/>
      <c r="S358" s="64"/>
    </row>
    <row r="359" spans="1:19" x14ac:dyDescent="0.2">
      <c r="A359" s="68"/>
      <c r="B359" s="69"/>
      <c r="C359" s="69"/>
      <c r="D359" s="70"/>
      <c r="E359" s="70"/>
      <c r="F359" s="63"/>
      <c r="G359" s="63"/>
      <c r="H359" s="65"/>
      <c r="I359" s="65"/>
      <c r="J359" s="65"/>
      <c r="K359" s="65"/>
      <c r="L359" s="65"/>
      <c r="M359" s="65"/>
      <c r="N359" s="66"/>
      <c r="O359" s="67"/>
      <c r="P359" s="67"/>
      <c r="Q359" s="67"/>
      <c r="R359" s="63"/>
      <c r="S359" s="64"/>
    </row>
    <row r="360" spans="1:19" x14ac:dyDescent="0.2">
      <c r="A360" s="68"/>
      <c r="B360" s="69"/>
      <c r="C360" s="69"/>
      <c r="D360" s="70"/>
      <c r="E360" s="70"/>
      <c r="F360" s="63"/>
      <c r="G360" s="63"/>
      <c r="H360" s="65"/>
      <c r="I360" s="65"/>
      <c r="J360" s="65"/>
      <c r="K360" s="65"/>
      <c r="L360" s="65"/>
      <c r="M360" s="65"/>
      <c r="N360" s="66"/>
      <c r="O360" s="67"/>
      <c r="P360" s="67"/>
      <c r="Q360" s="67"/>
      <c r="R360" s="63"/>
      <c r="S360" s="64"/>
    </row>
    <row r="361" spans="1:19" x14ac:dyDescent="0.2">
      <c r="A361" s="68"/>
      <c r="B361" s="69"/>
      <c r="C361" s="69"/>
      <c r="D361" s="70"/>
      <c r="E361" s="70"/>
      <c r="F361" s="63"/>
      <c r="G361" s="63"/>
      <c r="H361" s="65"/>
      <c r="I361" s="65"/>
      <c r="J361" s="65"/>
      <c r="K361" s="65"/>
      <c r="L361" s="65"/>
      <c r="M361" s="65"/>
      <c r="N361" s="66"/>
      <c r="O361" s="67"/>
      <c r="P361" s="67"/>
      <c r="Q361" s="67"/>
      <c r="R361" s="63"/>
      <c r="S361" s="64"/>
    </row>
    <row r="362" spans="1:19" x14ac:dyDescent="0.2">
      <c r="A362" s="68"/>
      <c r="B362" s="69"/>
      <c r="C362" s="69"/>
      <c r="D362" s="70"/>
      <c r="E362" s="70"/>
      <c r="F362" s="63"/>
      <c r="G362" s="63"/>
      <c r="H362" s="65"/>
      <c r="I362" s="65"/>
      <c r="J362" s="65"/>
      <c r="K362" s="65"/>
      <c r="L362" s="65"/>
      <c r="M362" s="65"/>
      <c r="N362" s="66"/>
      <c r="O362" s="67"/>
      <c r="P362" s="67"/>
      <c r="Q362" s="67"/>
      <c r="R362" s="63"/>
      <c r="S362" s="64"/>
    </row>
    <row r="363" spans="1:19" x14ac:dyDescent="0.2">
      <c r="A363" s="68"/>
      <c r="B363" s="69"/>
      <c r="C363" s="69"/>
      <c r="D363" s="70"/>
      <c r="E363" s="70"/>
      <c r="F363" s="63"/>
      <c r="G363" s="63"/>
      <c r="H363" s="65"/>
      <c r="I363" s="65"/>
      <c r="J363" s="65"/>
      <c r="K363" s="65"/>
      <c r="L363" s="65"/>
      <c r="M363" s="65"/>
      <c r="N363" s="66"/>
      <c r="O363" s="67"/>
      <c r="P363" s="67"/>
      <c r="Q363" s="67"/>
      <c r="R363" s="63"/>
      <c r="S363" s="64"/>
    </row>
    <row r="364" spans="1:19" x14ac:dyDescent="0.2">
      <c r="A364" s="68"/>
      <c r="B364" s="69"/>
      <c r="C364" s="69"/>
      <c r="D364" s="70"/>
      <c r="E364" s="70"/>
      <c r="F364" s="63"/>
      <c r="G364" s="63"/>
      <c r="H364" s="65"/>
      <c r="I364" s="65"/>
      <c r="J364" s="65"/>
      <c r="K364" s="65"/>
      <c r="L364" s="65"/>
      <c r="M364" s="65"/>
      <c r="N364" s="66"/>
      <c r="O364" s="67"/>
      <c r="P364" s="67"/>
      <c r="Q364" s="67"/>
      <c r="R364" s="63"/>
      <c r="S364" s="64"/>
    </row>
    <row r="365" spans="1:19" x14ac:dyDescent="0.2">
      <c r="A365" s="68"/>
      <c r="B365" s="69"/>
      <c r="C365" s="69"/>
      <c r="D365" s="70"/>
      <c r="E365" s="70"/>
      <c r="F365" s="63"/>
      <c r="G365" s="63"/>
      <c r="H365" s="65"/>
      <c r="I365" s="65"/>
      <c r="J365" s="65"/>
      <c r="K365" s="65"/>
      <c r="L365" s="65"/>
      <c r="M365" s="65"/>
      <c r="N365" s="66"/>
      <c r="O365" s="67"/>
      <c r="P365" s="67"/>
      <c r="Q365" s="67"/>
      <c r="R365" s="63"/>
      <c r="S365" s="64"/>
    </row>
    <row r="366" spans="1:19" x14ac:dyDescent="0.2">
      <c r="A366" s="68"/>
      <c r="B366" s="69"/>
      <c r="C366" s="69"/>
      <c r="D366" s="70"/>
      <c r="E366" s="70"/>
      <c r="F366" s="63"/>
      <c r="G366" s="63"/>
      <c r="H366" s="65"/>
      <c r="I366" s="65"/>
      <c r="J366" s="65"/>
      <c r="K366" s="65"/>
      <c r="L366" s="65"/>
      <c r="M366" s="65"/>
      <c r="N366" s="66"/>
      <c r="O366" s="67"/>
      <c r="P366" s="67"/>
      <c r="Q366" s="67"/>
      <c r="R366" s="63"/>
      <c r="S366" s="64"/>
    </row>
    <row r="367" spans="1:19" x14ac:dyDescent="0.2">
      <c r="A367" s="68"/>
      <c r="B367" s="69"/>
      <c r="C367" s="69"/>
      <c r="D367" s="70"/>
      <c r="E367" s="70"/>
      <c r="F367" s="63"/>
      <c r="G367" s="63"/>
      <c r="H367" s="65"/>
      <c r="I367" s="65"/>
      <c r="J367" s="65"/>
      <c r="K367" s="65"/>
      <c r="L367" s="65"/>
      <c r="M367" s="65"/>
      <c r="N367" s="66"/>
      <c r="O367" s="67"/>
      <c r="P367" s="67"/>
      <c r="Q367" s="67"/>
      <c r="R367" s="63"/>
      <c r="S367" s="64"/>
    </row>
    <row r="368" spans="1:19" x14ac:dyDescent="0.2">
      <c r="A368" s="68"/>
      <c r="B368" s="69"/>
      <c r="C368" s="69"/>
      <c r="D368" s="70"/>
      <c r="E368" s="70"/>
      <c r="F368" s="63"/>
      <c r="G368" s="63"/>
      <c r="H368" s="65"/>
      <c r="I368" s="65"/>
      <c r="J368" s="65"/>
      <c r="K368" s="65"/>
      <c r="L368" s="65"/>
      <c r="M368" s="65"/>
      <c r="N368" s="66"/>
      <c r="O368" s="67"/>
      <c r="P368" s="67"/>
      <c r="Q368" s="67"/>
      <c r="R368" s="63"/>
      <c r="S368" s="64"/>
    </row>
    <row r="369" spans="1:19" x14ac:dyDescent="0.2">
      <c r="A369" s="68"/>
      <c r="B369" s="69"/>
      <c r="C369" s="69"/>
      <c r="D369" s="70"/>
      <c r="E369" s="70"/>
      <c r="F369" s="63"/>
      <c r="G369" s="63"/>
      <c r="H369" s="65"/>
      <c r="I369" s="65"/>
      <c r="J369" s="65"/>
      <c r="K369" s="65"/>
      <c r="L369" s="65"/>
      <c r="M369" s="65"/>
      <c r="N369" s="66"/>
      <c r="O369" s="67"/>
      <c r="P369" s="67"/>
      <c r="Q369" s="67"/>
      <c r="R369" s="63"/>
      <c r="S369" s="64"/>
    </row>
    <row r="370" spans="1:19" x14ac:dyDescent="0.2">
      <c r="A370" s="68"/>
      <c r="B370" s="69"/>
      <c r="C370" s="69"/>
      <c r="D370" s="70"/>
      <c r="E370" s="70"/>
      <c r="F370" s="63"/>
      <c r="G370" s="63"/>
      <c r="H370" s="65"/>
      <c r="I370" s="65"/>
      <c r="J370" s="65"/>
      <c r="K370" s="65"/>
      <c r="L370" s="65"/>
      <c r="M370" s="65"/>
      <c r="N370" s="66"/>
      <c r="O370" s="67"/>
      <c r="P370" s="67"/>
      <c r="Q370" s="67"/>
      <c r="R370" s="63"/>
      <c r="S370" s="64"/>
    </row>
    <row r="371" spans="1:19" x14ac:dyDescent="0.2">
      <c r="A371" s="68"/>
      <c r="B371" s="69"/>
      <c r="C371" s="69"/>
      <c r="D371" s="70"/>
      <c r="E371" s="70"/>
      <c r="F371" s="63"/>
      <c r="G371" s="63"/>
      <c r="H371" s="65"/>
      <c r="I371" s="65"/>
      <c r="J371" s="65"/>
      <c r="K371" s="65"/>
      <c r="L371" s="65"/>
      <c r="M371" s="65"/>
      <c r="N371" s="66"/>
      <c r="O371" s="67"/>
      <c r="P371" s="67"/>
      <c r="Q371" s="67"/>
      <c r="R371" s="63"/>
      <c r="S371" s="64"/>
    </row>
    <row r="372" spans="1:19" x14ac:dyDescent="0.2">
      <c r="A372" s="68"/>
      <c r="B372" s="69"/>
      <c r="C372" s="69"/>
      <c r="D372" s="70"/>
      <c r="E372" s="70"/>
      <c r="F372" s="63"/>
      <c r="G372" s="63"/>
      <c r="H372" s="65"/>
      <c r="I372" s="65"/>
      <c r="J372" s="65"/>
      <c r="K372" s="65"/>
      <c r="L372" s="65"/>
      <c r="M372" s="65"/>
      <c r="N372" s="66"/>
      <c r="O372" s="67"/>
      <c r="P372" s="67"/>
      <c r="Q372" s="67"/>
      <c r="R372" s="63"/>
      <c r="S372" s="64"/>
    </row>
    <row r="373" spans="1:19" x14ac:dyDescent="0.2">
      <c r="A373" s="68"/>
      <c r="B373" s="69"/>
      <c r="C373" s="69"/>
      <c r="D373" s="70"/>
      <c r="E373" s="70"/>
      <c r="F373" s="63"/>
      <c r="G373" s="63"/>
      <c r="H373" s="65"/>
      <c r="I373" s="65"/>
      <c r="J373" s="65"/>
      <c r="K373" s="65"/>
      <c r="L373" s="65"/>
      <c r="M373" s="65"/>
      <c r="N373" s="66"/>
      <c r="O373" s="67"/>
      <c r="P373" s="67"/>
      <c r="Q373" s="67"/>
      <c r="R373" s="63"/>
      <c r="S373" s="64"/>
    </row>
    <row r="374" spans="1:19" x14ac:dyDescent="0.2">
      <c r="A374" s="68"/>
      <c r="B374" s="69"/>
      <c r="C374" s="69"/>
      <c r="D374" s="70"/>
      <c r="E374" s="70"/>
      <c r="F374" s="63"/>
      <c r="G374" s="63"/>
      <c r="H374" s="65"/>
      <c r="I374" s="65"/>
      <c r="J374" s="65"/>
      <c r="K374" s="65"/>
      <c r="L374" s="65"/>
      <c r="M374" s="65"/>
      <c r="N374" s="66"/>
      <c r="O374" s="67"/>
      <c r="P374" s="67"/>
      <c r="Q374" s="67"/>
      <c r="R374" s="63"/>
      <c r="S374" s="64"/>
    </row>
    <row r="375" spans="1:19" x14ac:dyDescent="0.2">
      <c r="A375" s="68"/>
      <c r="B375" s="69"/>
      <c r="C375" s="69"/>
      <c r="D375" s="70"/>
      <c r="E375" s="70"/>
      <c r="F375" s="63"/>
      <c r="G375" s="63"/>
      <c r="H375" s="65"/>
      <c r="I375" s="65"/>
      <c r="J375" s="65"/>
      <c r="K375" s="65"/>
      <c r="L375" s="65"/>
      <c r="M375" s="65"/>
      <c r="N375" s="66"/>
      <c r="O375" s="67"/>
      <c r="P375" s="67"/>
      <c r="Q375" s="67"/>
      <c r="R375" s="63"/>
      <c r="S375" s="64"/>
    </row>
    <row r="376" spans="1:19" x14ac:dyDescent="0.2">
      <c r="A376" s="68"/>
      <c r="B376" s="69"/>
      <c r="C376" s="69"/>
      <c r="D376" s="70"/>
      <c r="E376" s="70"/>
      <c r="F376" s="63"/>
      <c r="G376" s="63"/>
      <c r="H376" s="65"/>
      <c r="I376" s="65"/>
      <c r="J376" s="65"/>
      <c r="K376" s="65"/>
      <c r="L376" s="65"/>
      <c r="M376" s="65"/>
      <c r="N376" s="66"/>
      <c r="O376" s="67"/>
      <c r="P376" s="67"/>
      <c r="Q376" s="67"/>
      <c r="R376" s="63"/>
      <c r="S376" s="64"/>
    </row>
    <row r="377" spans="1:19" x14ac:dyDescent="0.2">
      <c r="A377" s="68"/>
      <c r="B377" s="69"/>
      <c r="C377" s="69"/>
      <c r="D377" s="70"/>
      <c r="E377" s="70"/>
      <c r="F377" s="63"/>
      <c r="G377" s="63"/>
      <c r="H377" s="65"/>
      <c r="I377" s="65"/>
      <c r="J377" s="65"/>
      <c r="K377" s="65"/>
      <c r="L377" s="65"/>
      <c r="M377" s="65"/>
      <c r="N377" s="66"/>
      <c r="O377" s="67"/>
      <c r="P377" s="67"/>
      <c r="Q377" s="67"/>
      <c r="R377" s="63"/>
      <c r="S377" s="64"/>
    </row>
    <row r="378" spans="1:19" x14ac:dyDescent="0.2">
      <c r="A378" s="68"/>
      <c r="B378" s="69"/>
      <c r="C378" s="69"/>
      <c r="D378" s="70"/>
      <c r="E378" s="70"/>
      <c r="F378" s="63"/>
      <c r="G378" s="63"/>
      <c r="H378" s="65"/>
      <c r="I378" s="65"/>
      <c r="J378" s="65"/>
      <c r="K378" s="65"/>
      <c r="L378" s="65"/>
      <c r="M378" s="65"/>
      <c r="N378" s="66"/>
      <c r="O378" s="67"/>
      <c r="P378" s="67"/>
      <c r="Q378" s="67"/>
      <c r="R378" s="63"/>
      <c r="S378" s="64"/>
    </row>
    <row r="379" spans="1:19" x14ac:dyDescent="0.2">
      <c r="A379" s="68"/>
      <c r="B379" s="69"/>
      <c r="C379" s="69"/>
      <c r="D379" s="70"/>
      <c r="E379" s="70"/>
      <c r="F379" s="63"/>
      <c r="G379" s="63"/>
      <c r="H379" s="65"/>
      <c r="I379" s="65"/>
      <c r="J379" s="65"/>
      <c r="K379" s="65"/>
      <c r="L379" s="65"/>
      <c r="M379" s="65"/>
      <c r="N379" s="66"/>
      <c r="O379" s="67"/>
      <c r="P379" s="67"/>
      <c r="Q379" s="67"/>
      <c r="R379" s="63"/>
      <c r="S379" s="64"/>
    </row>
    <row r="380" spans="1:19" x14ac:dyDescent="0.2">
      <c r="A380" s="68"/>
      <c r="B380" s="69"/>
      <c r="C380" s="69"/>
      <c r="D380" s="70"/>
      <c r="E380" s="70"/>
      <c r="F380" s="63"/>
      <c r="G380" s="63"/>
      <c r="H380" s="65"/>
      <c r="I380" s="65"/>
      <c r="J380" s="65"/>
      <c r="K380" s="65"/>
      <c r="L380" s="65"/>
      <c r="M380" s="65"/>
      <c r="N380" s="66"/>
      <c r="O380" s="67"/>
      <c r="P380" s="67"/>
      <c r="Q380" s="67"/>
      <c r="R380" s="63"/>
      <c r="S380" s="64"/>
    </row>
    <row r="381" spans="1:19" x14ac:dyDescent="0.2">
      <c r="A381" s="68"/>
      <c r="B381" s="69"/>
      <c r="C381" s="69"/>
      <c r="D381" s="70"/>
      <c r="E381" s="70"/>
      <c r="F381" s="63"/>
      <c r="G381" s="63"/>
      <c r="H381" s="65"/>
      <c r="I381" s="65"/>
      <c r="J381" s="65"/>
      <c r="K381" s="65"/>
      <c r="L381" s="65"/>
      <c r="M381" s="65"/>
      <c r="N381" s="66"/>
      <c r="O381" s="67"/>
      <c r="P381" s="67"/>
      <c r="Q381" s="67"/>
      <c r="R381" s="63"/>
      <c r="S381" s="64"/>
    </row>
    <row r="382" spans="1:19" x14ac:dyDescent="0.2">
      <c r="A382" s="68"/>
      <c r="B382" s="69"/>
      <c r="C382" s="69"/>
      <c r="D382" s="70"/>
      <c r="E382" s="70"/>
      <c r="F382" s="63"/>
      <c r="G382" s="63"/>
      <c r="H382" s="65"/>
      <c r="I382" s="65"/>
      <c r="J382" s="65"/>
      <c r="K382" s="65"/>
      <c r="L382" s="65"/>
      <c r="M382" s="65"/>
      <c r="N382" s="66"/>
      <c r="O382" s="67"/>
      <c r="P382" s="67"/>
      <c r="Q382" s="67"/>
      <c r="R382" s="63"/>
      <c r="S382" s="64"/>
    </row>
    <row r="383" spans="1:19" x14ac:dyDescent="0.2">
      <c r="A383" s="68"/>
      <c r="B383" s="69"/>
      <c r="C383" s="69"/>
      <c r="D383" s="70"/>
      <c r="E383" s="70"/>
      <c r="F383" s="63"/>
      <c r="G383" s="63"/>
      <c r="H383" s="65"/>
      <c r="I383" s="65"/>
      <c r="J383" s="65"/>
      <c r="K383" s="65"/>
      <c r="L383" s="65"/>
      <c r="M383" s="65"/>
      <c r="N383" s="66"/>
      <c r="O383" s="67"/>
      <c r="P383" s="67"/>
      <c r="Q383" s="67"/>
      <c r="R383" s="63"/>
      <c r="S383" s="64"/>
    </row>
    <row r="384" spans="1:19" x14ac:dyDescent="0.2">
      <c r="A384" s="68"/>
      <c r="B384" s="69"/>
      <c r="C384" s="69"/>
      <c r="D384" s="70"/>
      <c r="E384" s="70"/>
      <c r="F384" s="63"/>
      <c r="G384" s="63"/>
      <c r="H384" s="65"/>
      <c r="I384" s="65"/>
      <c r="J384" s="65"/>
      <c r="K384" s="65"/>
      <c r="L384" s="65"/>
      <c r="M384" s="65"/>
      <c r="N384" s="66"/>
      <c r="O384" s="67"/>
      <c r="P384" s="67"/>
      <c r="Q384" s="67"/>
      <c r="R384" s="63"/>
      <c r="S384" s="64"/>
    </row>
    <row r="385" spans="1:19" x14ac:dyDescent="0.2">
      <c r="A385" s="68"/>
      <c r="B385" s="69"/>
      <c r="C385" s="69"/>
      <c r="D385" s="70"/>
      <c r="E385" s="70"/>
      <c r="F385" s="63"/>
      <c r="G385" s="63"/>
      <c r="H385" s="65"/>
      <c r="I385" s="65"/>
      <c r="J385" s="65"/>
      <c r="K385" s="65"/>
      <c r="L385" s="65"/>
      <c r="M385" s="65"/>
      <c r="N385" s="66"/>
      <c r="O385" s="67"/>
      <c r="P385" s="67"/>
      <c r="Q385" s="67"/>
      <c r="R385" s="63"/>
      <c r="S385" s="64"/>
    </row>
    <row r="386" spans="1:19" x14ac:dyDescent="0.2">
      <c r="A386" s="68"/>
      <c r="B386" s="69"/>
      <c r="C386" s="69"/>
      <c r="D386" s="70"/>
      <c r="E386" s="70"/>
      <c r="F386" s="63"/>
      <c r="G386" s="63"/>
      <c r="H386" s="65"/>
      <c r="I386" s="65"/>
      <c r="J386" s="65"/>
      <c r="K386" s="65"/>
      <c r="L386" s="65"/>
      <c r="M386" s="65"/>
      <c r="N386" s="66"/>
      <c r="O386" s="67"/>
      <c r="P386" s="67"/>
      <c r="Q386" s="67"/>
      <c r="R386" s="63"/>
      <c r="S386" s="64"/>
    </row>
    <row r="387" spans="1:19" x14ac:dyDescent="0.2">
      <c r="A387" s="68"/>
      <c r="B387" s="69"/>
      <c r="C387" s="69"/>
      <c r="D387" s="70"/>
      <c r="E387" s="70"/>
      <c r="F387" s="63"/>
      <c r="G387" s="63"/>
      <c r="H387" s="65"/>
      <c r="I387" s="65"/>
      <c r="J387" s="65"/>
      <c r="K387" s="65"/>
      <c r="L387" s="65"/>
      <c r="M387" s="65"/>
      <c r="N387" s="66"/>
      <c r="O387" s="67"/>
      <c r="P387" s="67"/>
      <c r="Q387" s="67"/>
      <c r="R387" s="63"/>
      <c r="S387" s="64"/>
    </row>
    <row r="388" spans="1:19" x14ac:dyDescent="0.2">
      <c r="A388" s="68"/>
      <c r="B388" s="69"/>
      <c r="C388" s="69"/>
      <c r="D388" s="70"/>
      <c r="E388" s="70"/>
      <c r="F388" s="63"/>
      <c r="G388" s="63"/>
      <c r="H388" s="65"/>
      <c r="I388" s="65"/>
      <c r="J388" s="65"/>
      <c r="K388" s="65"/>
      <c r="L388" s="65"/>
      <c r="M388" s="65"/>
      <c r="N388" s="66"/>
      <c r="O388" s="67"/>
      <c r="P388" s="67"/>
      <c r="Q388" s="67"/>
      <c r="R388" s="63"/>
      <c r="S388" s="64"/>
    </row>
    <row r="389" spans="1:19" x14ac:dyDescent="0.2">
      <c r="A389" s="68"/>
      <c r="B389" s="69"/>
      <c r="C389" s="69"/>
      <c r="D389" s="70"/>
      <c r="E389" s="70"/>
      <c r="F389" s="63"/>
      <c r="G389" s="63"/>
      <c r="H389" s="65"/>
      <c r="I389" s="65"/>
      <c r="J389" s="65"/>
      <c r="K389" s="65"/>
      <c r="L389" s="65"/>
      <c r="M389" s="65"/>
      <c r="N389" s="66"/>
      <c r="O389" s="67"/>
      <c r="P389" s="67"/>
      <c r="Q389" s="67"/>
      <c r="R389" s="63"/>
      <c r="S389" s="64"/>
    </row>
    <row r="390" spans="1:19" x14ac:dyDescent="0.2">
      <c r="A390" s="68"/>
      <c r="B390" s="69"/>
      <c r="C390" s="69"/>
      <c r="D390" s="70"/>
      <c r="E390" s="70"/>
      <c r="F390" s="63"/>
      <c r="G390" s="63"/>
      <c r="H390" s="65"/>
      <c r="I390" s="65"/>
      <c r="J390" s="65"/>
      <c r="K390" s="65"/>
      <c r="L390" s="65"/>
      <c r="M390" s="65"/>
      <c r="N390" s="66"/>
      <c r="O390" s="67"/>
      <c r="P390" s="67"/>
      <c r="Q390" s="67"/>
      <c r="R390" s="63"/>
      <c r="S390" s="64"/>
    </row>
    <row r="391" spans="1:19" x14ac:dyDescent="0.2">
      <c r="A391" s="68"/>
      <c r="B391" s="69"/>
      <c r="C391" s="69"/>
      <c r="D391" s="70"/>
      <c r="E391" s="70"/>
      <c r="F391" s="63"/>
      <c r="G391" s="63"/>
      <c r="H391" s="65"/>
      <c r="I391" s="65"/>
      <c r="J391" s="65"/>
      <c r="K391" s="65"/>
      <c r="L391" s="65"/>
      <c r="M391" s="65"/>
      <c r="N391" s="66"/>
      <c r="O391" s="67"/>
      <c r="P391" s="67"/>
      <c r="Q391" s="67"/>
      <c r="R391" s="63"/>
      <c r="S391" s="64"/>
    </row>
    <row r="392" spans="1:19" x14ac:dyDescent="0.2">
      <c r="A392" s="68"/>
      <c r="B392" s="69"/>
      <c r="C392" s="69"/>
      <c r="D392" s="70"/>
      <c r="E392" s="70"/>
      <c r="F392" s="63"/>
      <c r="G392" s="63"/>
      <c r="H392" s="65"/>
      <c r="I392" s="65"/>
      <c r="J392" s="65"/>
      <c r="K392" s="65"/>
      <c r="L392" s="65"/>
      <c r="M392" s="65"/>
      <c r="N392" s="66"/>
      <c r="O392" s="67"/>
      <c r="P392" s="67"/>
      <c r="Q392" s="67"/>
      <c r="R392" s="63"/>
      <c r="S392" s="64"/>
    </row>
    <row r="393" spans="1:19" x14ac:dyDescent="0.2">
      <c r="A393" s="68"/>
      <c r="B393" s="69"/>
      <c r="C393" s="69"/>
      <c r="D393" s="70"/>
      <c r="E393" s="70"/>
      <c r="F393" s="63"/>
      <c r="G393" s="63"/>
      <c r="H393" s="65"/>
      <c r="I393" s="65"/>
      <c r="J393" s="65"/>
      <c r="K393" s="65"/>
      <c r="L393" s="65"/>
      <c r="M393" s="65"/>
      <c r="N393" s="66"/>
      <c r="O393" s="67"/>
      <c r="P393" s="67"/>
      <c r="Q393" s="67"/>
      <c r="R393" s="63"/>
      <c r="S393" s="64"/>
    </row>
    <row r="394" spans="1:19" x14ac:dyDescent="0.2">
      <c r="A394" s="68"/>
      <c r="B394" s="69"/>
      <c r="C394" s="69"/>
      <c r="D394" s="70"/>
      <c r="E394" s="70"/>
      <c r="F394" s="63"/>
      <c r="G394" s="63"/>
      <c r="H394" s="65"/>
      <c r="I394" s="65"/>
      <c r="J394" s="65"/>
      <c r="K394" s="65"/>
      <c r="L394" s="65"/>
      <c r="M394" s="65"/>
      <c r="N394" s="66"/>
      <c r="O394" s="67"/>
      <c r="P394" s="67"/>
      <c r="Q394" s="67"/>
      <c r="R394" s="63"/>
      <c r="S394" s="64"/>
    </row>
    <row r="395" spans="1:19" x14ac:dyDescent="0.2">
      <c r="A395" s="68"/>
      <c r="B395" s="69"/>
      <c r="C395" s="69"/>
      <c r="D395" s="70"/>
      <c r="E395" s="70"/>
      <c r="F395" s="63"/>
      <c r="G395" s="63"/>
      <c r="H395" s="65"/>
      <c r="I395" s="65"/>
      <c r="J395" s="65"/>
      <c r="K395" s="65"/>
      <c r="L395" s="65"/>
      <c r="M395" s="65"/>
      <c r="N395" s="66"/>
      <c r="O395" s="67"/>
      <c r="P395" s="67"/>
      <c r="Q395" s="67"/>
      <c r="R395" s="63"/>
      <c r="S395" s="64"/>
    </row>
    <row r="396" spans="1:19" x14ac:dyDescent="0.2">
      <c r="A396" s="68"/>
      <c r="B396" s="69"/>
      <c r="C396" s="69"/>
      <c r="D396" s="70"/>
      <c r="E396" s="70"/>
      <c r="F396" s="63"/>
      <c r="G396" s="63"/>
      <c r="H396" s="65"/>
      <c r="I396" s="65"/>
      <c r="J396" s="65"/>
      <c r="K396" s="65"/>
      <c r="L396" s="65"/>
      <c r="M396" s="65"/>
      <c r="N396" s="66"/>
      <c r="O396" s="67"/>
      <c r="P396" s="67"/>
      <c r="Q396" s="67"/>
      <c r="R396" s="63"/>
      <c r="S396" s="64"/>
    </row>
    <row r="397" spans="1:19" x14ac:dyDescent="0.2">
      <c r="A397" s="68"/>
      <c r="B397" s="69"/>
      <c r="C397" s="69"/>
      <c r="D397" s="70"/>
      <c r="E397" s="70"/>
      <c r="F397" s="63"/>
      <c r="G397" s="63"/>
      <c r="H397" s="65"/>
      <c r="I397" s="65"/>
      <c r="J397" s="65"/>
      <c r="K397" s="65"/>
      <c r="L397" s="65"/>
      <c r="M397" s="65"/>
      <c r="N397" s="66"/>
      <c r="O397" s="67"/>
      <c r="P397" s="67"/>
      <c r="Q397" s="67"/>
      <c r="R397" s="63"/>
      <c r="S397" s="64"/>
    </row>
    <row r="398" spans="1:19" x14ac:dyDescent="0.2">
      <c r="A398" s="68"/>
      <c r="B398" s="69"/>
      <c r="C398" s="69"/>
      <c r="D398" s="70"/>
      <c r="E398" s="70"/>
      <c r="F398" s="63"/>
      <c r="G398" s="63"/>
      <c r="H398" s="65"/>
      <c r="I398" s="65"/>
      <c r="J398" s="65"/>
      <c r="K398" s="65"/>
      <c r="L398" s="65"/>
      <c r="M398" s="65"/>
      <c r="N398" s="66"/>
      <c r="O398" s="67"/>
      <c r="P398" s="67"/>
      <c r="Q398" s="67"/>
      <c r="R398" s="63"/>
      <c r="S398" s="64"/>
    </row>
    <row r="399" spans="1:19" x14ac:dyDescent="0.2">
      <c r="A399" s="68"/>
      <c r="B399" s="69"/>
      <c r="C399" s="69"/>
      <c r="D399" s="70"/>
      <c r="E399" s="70"/>
      <c r="F399" s="63"/>
      <c r="G399" s="63"/>
      <c r="H399" s="65"/>
      <c r="I399" s="65"/>
      <c r="J399" s="65"/>
      <c r="K399" s="65"/>
      <c r="L399" s="65"/>
      <c r="M399" s="65"/>
      <c r="N399" s="66"/>
      <c r="O399" s="67"/>
      <c r="P399" s="67"/>
      <c r="Q399" s="67"/>
      <c r="R399" s="63"/>
      <c r="S399" s="64"/>
    </row>
    <row r="400" spans="1:19" x14ac:dyDescent="0.2">
      <c r="A400" s="68"/>
      <c r="B400" s="69"/>
      <c r="C400" s="69"/>
      <c r="D400" s="70"/>
      <c r="E400" s="70"/>
      <c r="F400" s="63"/>
      <c r="G400" s="63"/>
      <c r="H400" s="65"/>
      <c r="I400" s="65"/>
      <c r="J400" s="65"/>
      <c r="K400" s="65"/>
      <c r="L400" s="65"/>
      <c r="M400" s="65"/>
      <c r="N400" s="66"/>
      <c r="O400" s="67"/>
      <c r="P400" s="67"/>
      <c r="Q400" s="67"/>
      <c r="R400" s="63"/>
      <c r="S400" s="64"/>
    </row>
    <row r="401" spans="1:19" x14ac:dyDescent="0.2">
      <c r="A401" s="68"/>
      <c r="B401" s="69"/>
      <c r="C401" s="69"/>
      <c r="D401" s="70"/>
      <c r="E401" s="70"/>
      <c r="F401" s="63"/>
      <c r="G401" s="63"/>
      <c r="H401" s="65"/>
      <c r="I401" s="65"/>
      <c r="J401" s="65"/>
      <c r="K401" s="65"/>
      <c r="L401" s="65"/>
      <c r="M401" s="65"/>
      <c r="N401" s="66"/>
      <c r="O401" s="67"/>
      <c r="P401" s="67"/>
      <c r="Q401" s="67"/>
      <c r="R401" s="63"/>
      <c r="S401" s="64"/>
    </row>
    <row r="402" spans="1:19" x14ac:dyDescent="0.2">
      <c r="A402" s="68"/>
      <c r="B402" s="69"/>
      <c r="C402" s="69"/>
      <c r="D402" s="70"/>
      <c r="E402" s="70"/>
      <c r="F402" s="63"/>
      <c r="G402" s="63"/>
      <c r="H402" s="65"/>
      <c r="I402" s="65"/>
      <c r="J402" s="65"/>
      <c r="K402" s="65"/>
      <c r="L402" s="65"/>
      <c r="M402" s="65"/>
      <c r="N402" s="66"/>
      <c r="O402" s="67"/>
      <c r="P402" s="67"/>
      <c r="Q402" s="67"/>
      <c r="R402" s="63"/>
      <c r="S402" s="64"/>
    </row>
    <row r="403" spans="1:19" x14ac:dyDescent="0.2">
      <c r="A403" s="68"/>
      <c r="B403" s="69"/>
      <c r="C403" s="69"/>
      <c r="D403" s="70"/>
      <c r="E403" s="70"/>
      <c r="F403" s="63"/>
      <c r="G403" s="63"/>
      <c r="H403" s="65"/>
      <c r="I403" s="65"/>
      <c r="J403" s="65"/>
      <c r="K403" s="65"/>
      <c r="L403" s="65"/>
      <c r="M403" s="65"/>
      <c r="N403" s="66"/>
      <c r="O403" s="67"/>
      <c r="P403" s="67"/>
      <c r="Q403" s="67"/>
      <c r="R403" s="63"/>
      <c r="S403" s="64"/>
    </row>
    <row r="404" spans="1:19" x14ac:dyDescent="0.2">
      <c r="A404" s="68"/>
      <c r="B404" s="69"/>
      <c r="C404" s="69"/>
      <c r="D404" s="70"/>
      <c r="E404" s="70"/>
      <c r="F404" s="63"/>
      <c r="G404" s="63"/>
      <c r="H404" s="65"/>
      <c r="I404" s="65"/>
      <c r="J404" s="65"/>
      <c r="K404" s="65"/>
      <c r="L404" s="65"/>
      <c r="M404" s="65"/>
      <c r="N404" s="66"/>
      <c r="O404" s="67"/>
      <c r="P404" s="67"/>
      <c r="Q404" s="67"/>
      <c r="R404" s="63"/>
      <c r="S404" s="64"/>
    </row>
    <row r="405" spans="1:19" x14ac:dyDescent="0.2">
      <c r="A405" s="68"/>
      <c r="B405" s="69"/>
      <c r="C405" s="69"/>
      <c r="D405" s="70"/>
      <c r="E405" s="70"/>
      <c r="F405" s="63"/>
      <c r="G405" s="63"/>
      <c r="H405" s="65"/>
      <c r="I405" s="65"/>
      <c r="J405" s="65"/>
      <c r="K405" s="65"/>
      <c r="L405" s="65"/>
      <c r="M405" s="65"/>
      <c r="N405" s="66"/>
      <c r="O405" s="67"/>
      <c r="P405" s="67"/>
      <c r="Q405" s="67"/>
      <c r="R405" s="63"/>
      <c r="S405" s="64"/>
    </row>
    <row r="406" spans="1:19" x14ac:dyDescent="0.2">
      <c r="A406" s="68"/>
      <c r="B406" s="69"/>
      <c r="C406" s="69"/>
      <c r="D406" s="70"/>
      <c r="E406" s="70"/>
      <c r="F406" s="63"/>
      <c r="G406" s="63"/>
      <c r="H406" s="65"/>
      <c r="I406" s="65"/>
      <c r="J406" s="65"/>
      <c r="K406" s="65"/>
      <c r="L406" s="65"/>
      <c r="M406" s="65"/>
      <c r="N406" s="66"/>
      <c r="O406" s="67"/>
      <c r="P406" s="67"/>
      <c r="Q406" s="67"/>
      <c r="R406" s="63"/>
      <c r="S406" s="64"/>
    </row>
    <row r="407" spans="1:19" x14ac:dyDescent="0.2">
      <c r="A407" s="68"/>
      <c r="B407" s="69"/>
      <c r="C407" s="69"/>
      <c r="D407" s="70"/>
      <c r="E407" s="70"/>
      <c r="F407" s="63"/>
      <c r="G407" s="63"/>
      <c r="H407" s="65"/>
      <c r="I407" s="65"/>
      <c r="J407" s="65"/>
      <c r="K407" s="65"/>
      <c r="L407" s="65"/>
      <c r="M407" s="65"/>
      <c r="N407" s="66"/>
      <c r="O407" s="67"/>
      <c r="P407" s="67"/>
      <c r="Q407" s="67"/>
      <c r="R407" s="63"/>
      <c r="S407" s="64"/>
    </row>
    <row r="408" spans="1:19" x14ac:dyDescent="0.2">
      <c r="A408" s="68"/>
      <c r="B408" s="69"/>
      <c r="C408" s="69"/>
      <c r="D408" s="70"/>
      <c r="E408" s="70"/>
      <c r="F408" s="63"/>
      <c r="G408" s="63"/>
      <c r="H408" s="65"/>
      <c r="I408" s="65"/>
      <c r="J408" s="65"/>
      <c r="K408" s="65"/>
      <c r="L408" s="65"/>
      <c r="M408" s="65"/>
      <c r="N408" s="66"/>
      <c r="O408" s="67"/>
      <c r="P408" s="67"/>
      <c r="Q408" s="67"/>
      <c r="R408" s="63"/>
      <c r="S408" s="64"/>
    </row>
    <row r="409" spans="1:19" x14ac:dyDescent="0.2">
      <c r="A409" s="68"/>
      <c r="B409" s="69"/>
      <c r="C409" s="69"/>
      <c r="D409" s="70"/>
      <c r="E409" s="70"/>
      <c r="F409" s="63"/>
      <c r="G409" s="63"/>
      <c r="H409" s="65"/>
      <c r="I409" s="65"/>
      <c r="J409" s="65"/>
      <c r="K409" s="65"/>
      <c r="L409" s="65"/>
      <c r="M409" s="65"/>
      <c r="N409" s="66"/>
      <c r="O409" s="67"/>
      <c r="P409" s="67"/>
      <c r="Q409" s="67"/>
      <c r="R409" s="63"/>
      <c r="S409" s="64"/>
    </row>
    <row r="410" spans="1:19" x14ac:dyDescent="0.2">
      <c r="A410" s="68"/>
      <c r="B410" s="69"/>
      <c r="C410" s="69"/>
      <c r="D410" s="70"/>
      <c r="E410" s="70"/>
      <c r="F410" s="63"/>
      <c r="G410" s="63"/>
      <c r="H410" s="65"/>
      <c r="I410" s="65"/>
      <c r="J410" s="65"/>
      <c r="K410" s="65"/>
      <c r="L410" s="65"/>
      <c r="M410" s="65"/>
      <c r="N410" s="66"/>
      <c r="O410" s="67"/>
      <c r="P410" s="67"/>
      <c r="Q410" s="67"/>
      <c r="R410" s="63"/>
      <c r="S410" s="64"/>
    </row>
    <row r="411" spans="1:19" x14ac:dyDescent="0.2">
      <c r="A411" s="68"/>
      <c r="B411" s="69"/>
      <c r="C411" s="69"/>
      <c r="D411" s="70"/>
      <c r="E411" s="70"/>
      <c r="F411" s="63"/>
      <c r="G411" s="63"/>
      <c r="H411" s="65"/>
      <c r="I411" s="65"/>
      <c r="J411" s="65"/>
      <c r="K411" s="65"/>
      <c r="L411" s="65"/>
      <c r="M411" s="65"/>
      <c r="N411" s="66"/>
      <c r="O411" s="67"/>
      <c r="P411" s="67"/>
      <c r="Q411" s="67"/>
      <c r="R411" s="63"/>
      <c r="S411" s="64"/>
    </row>
    <row r="412" spans="1:19" x14ac:dyDescent="0.2">
      <c r="A412" s="68"/>
      <c r="B412" s="69"/>
      <c r="C412" s="69"/>
      <c r="D412" s="70"/>
      <c r="E412" s="70"/>
      <c r="F412" s="63"/>
      <c r="G412" s="63"/>
      <c r="H412" s="65"/>
      <c r="I412" s="65"/>
      <c r="J412" s="65"/>
      <c r="K412" s="65"/>
      <c r="L412" s="65"/>
      <c r="M412" s="65"/>
      <c r="N412" s="66"/>
      <c r="O412" s="67"/>
      <c r="P412" s="67"/>
      <c r="Q412" s="67"/>
      <c r="R412" s="63"/>
      <c r="S412" s="64"/>
    </row>
    <row r="413" spans="1:19" x14ac:dyDescent="0.2">
      <c r="A413" s="68"/>
      <c r="B413" s="69"/>
      <c r="C413" s="69"/>
      <c r="D413" s="70"/>
      <c r="E413" s="70"/>
      <c r="F413" s="63"/>
      <c r="G413" s="63"/>
      <c r="H413" s="65"/>
      <c r="I413" s="65"/>
      <c r="J413" s="65"/>
      <c r="K413" s="65"/>
      <c r="L413" s="65"/>
      <c r="M413" s="65"/>
      <c r="N413" s="66"/>
      <c r="O413" s="67"/>
      <c r="P413" s="67"/>
      <c r="Q413" s="67"/>
      <c r="R413" s="63"/>
      <c r="S413" s="64"/>
    </row>
    <row r="414" spans="1:19" x14ac:dyDescent="0.2">
      <c r="A414" s="68"/>
      <c r="B414" s="69"/>
      <c r="C414" s="69"/>
      <c r="D414" s="70"/>
      <c r="E414" s="70"/>
      <c r="F414" s="63"/>
      <c r="G414" s="63"/>
      <c r="H414" s="65"/>
      <c r="I414" s="65"/>
      <c r="J414" s="65"/>
      <c r="K414" s="65"/>
      <c r="L414" s="65"/>
      <c r="M414" s="65"/>
      <c r="N414" s="66"/>
      <c r="O414" s="67"/>
      <c r="P414" s="67"/>
      <c r="Q414" s="67"/>
      <c r="R414" s="63"/>
      <c r="S414" s="64"/>
    </row>
    <row r="415" spans="1:19" x14ac:dyDescent="0.2">
      <c r="A415" s="68"/>
      <c r="B415" s="69"/>
      <c r="C415" s="69"/>
      <c r="D415" s="70"/>
      <c r="E415" s="70"/>
      <c r="F415" s="63"/>
      <c r="G415" s="63"/>
      <c r="H415" s="65"/>
      <c r="I415" s="65"/>
      <c r="J415" s="65"/>
      <c r="K415" s="65"/>
      <c r="L415" s="65"/>
      <c r="M415" s="65"/>
      <c r="N415" s="66"/>
      <c r="O415" s="67"/>
      <c r="P415" s="67"/>
      <c r="Q415" s="67"/>
      <c r="R415" s="63"/>
      <c r="S415" s="64"/>
    </row>
    <row r="416" spans="1:19" x14ac:dyDescent="0.2">
      <c r="A416" s="68"/>
      <c r="B416" s="69"/>
      <c r="C416" s="69"/>
      <c r="D416" s="70"/>
      <c r="E416" s="70"/>
      <c r="F416" s="63"/>
      <c r="G416" s="63"/>
      <c r="H416" s="65"/>
      <c r="I416" s="65"/>
      <c r="J416" s="65"/>
      <c r="K416" s="65"/>
      <c r="L416" s="65"/>
      <c r="M416" s="65"/>
      <c r="N416" s="66"/>
      <c r="O416" s="67"/>
      <c r="P416" s="67"/>
      <c r="Q416" s="67"/>
      <c r="R416" s="63"/>
      <c r="S416" s="64"/>
    </row>
    <row r="417" spans="1:19" x14ac:dyDescent="0.2">
      <c r="A417" s="68"/>
      <c r="B417" s="69"/>
      <c r="C417" s="69"/>
      <c r="D417" s="70"/>
      <c r="E417" s="70"/>
      <c r="F417" s="63"/>
      <c r="G417" s="63"/>
      <c r="H417" s="65"/>
      <c r="I417" s="65"/>
      <c r="J417" s="65"/>
      <c r="K417" s="65"/>
      <c r="L417" s="65"/>
      <c r="M417" s="65"/>
      <c r="N417" s="66"/>
      <c r="O417" s="67"/>
      <c r="P417" s="67"/>
      <c r="Q417" s="67"/>
      <c r="R417" s="63"/>
      <c r="S417" s="64"/>
    </row>
    <row r="418" spans="1:19" x14ac:dyDescent="0.2">
      <c r="A418" s="68"/>
      <c r="B418" s="69"/>
      <c r="C418" s="69"/>
      <c r="D418" s="70"/>
      <c r="E418" s="70"/>
      <c r="F418" s="63"/>
      <c r="G418" s="63"/>
      <c r="H418" s="65"/>
      <c r="I418" s="65"/>
      <c r="J418" s="65"/>
      <c r="K418" s="65"/>
      <c r="L418" s="65"/>
      <c r="M418" s="65"/>
      <c r="N418" s="66"/>
      <c r="O418" s="67"/>
      <c r="P418" s="67"/>
      <c r="Q418" s="67"/>
      <c r="R418" s="63"/>
      <c r="S418" s="64"/>
    </row>
    <row r="419" spans="1:19" x14ac:dyDescent="0.2">
      <c r="A419" s="68"/>
      <c r="B419" s="69"/>
      <c r="C419" s="69"/>
      <c r="D419" s="70"/>
      <c r="E419" s="70"/>
      <c r="F419" s="63"/>
      <c r="G419" s="63"/>
      <c r="H419" s="65"/>
      <c r="I419" s="65"/>
      <c r="J419" s="65"/>
      <c r="K419" s="65"/>
      <c r="L419" s="65"/>
      <c r="M419" s="65"/>
      <c r="N419" s="66"/>
      <c r="O419" s="67"/>
      <c r="P419" s="67"/>
      <c r="Q419" s="67"/>
      <c r="R419" s="63"/>
      <c r="S419" s="64"/>
    </row>
    <row r="420" spans="1:19" x14ac:dyDescent="0.2">
      <c r="A420" s="68"/>
      <c r="B420" s="69"/>
      <c r="C420" s="69"/>
      <c r="D420" s="70"/>
      <c r="E420" s="70"/>
      <c r="F420" s="63"/>
      <c r="G420" s="63"/>
      <c r="H420" s="65"/>
      <c r="I420" s="65"/>
      <c r="J420" s="65"/>
      <c r="K420" s="65"/>
      <c r="L420" s="65"/>
      <c r="M420" s="65"/>
      <c r="N420" s="66"/>
      <c r="O420" s="67"/>
      <c r="P420" s="67"/>
      <c r="Q420" s="67"/>
      <c r="R420" s="63"/>
      <c r="S420" s="64"/>
    </row>
    <row r="421" spans="1:19" x14ac:dyDescent="0.2">
      <c r="A421" s="68"/>
      <c r="B421" s="69"/>
      <c r="C421" s="69"/>
      <c r="D421" s="70"/>
      <c r="E421" s="70"/>
      <c r="F421" s="63"/>
      <c r="G421" s="63"/>
      <c r="H421" s="65"/>
      <c r="I421" s="65"/>
      <c r="J421" s="65"/>
      <c r="K421" s="65"/>
      <c r="L421" s="65"/>
      <c r="M421" s="65"/>
      <c r="N421" s="66"/>
      <c r="O421" s="67"/>
      <c r="P421" s="67"/>
      <c r="Q421" s="67"/>
      <c r="R421" s="63"/>
      <c r="S421" s="64"/>
    </row>
    <row r="422" spans="1:19" x14ac:dyDescent="0.2">
      <c r="A422" s="68"/>
      <c r="B422" s="69"/>
      <c r="C422" s="69"/>
      <c r="D422" s="70"/>
      <c r="E422" s="70"/>
      <c r="F422" s="63"/>
      <c r="G422" s="63"/>
      <c r="H422" s="65"/>
      <c r="I422" s="65"/>
      <c r="J422" s="65"/>
      <c r="K422" s="65"/>
      <c r="L422" s="65"/>
      <c r="M422" s="65"/>
      <c r="N422" s="66"/>
      <c r="O422" s="67"/>
      <c r="P422" s="67"/>
      <c r="Q422" s="67"/>
      <c r="R422" s="63"/>
      <c r="S422" s="64"/>
    </row>
    <row r="423" spans="1:19" x14ac:dyDescent="0.2">
      <c r="A423" s="68"/>
      <c r="B423" s="69"/>
      <c r="C423" s="69"/>
      <c r="D423" s="70"/>
      <c r="E423" s="70"/>
      <c r="F423" s="63"/>
      <c r="G423" s="63"/>
      <c r="H423" s="65"/>
      <c r="I423" s="65"/>
      <c r="J423" s="65"/>
      <c r="K423" s="65"/>
      <c r="L423" s="65"/>
      <c r="M423" s="65"/>
      <c r="N423" s="66"/>
      <c r="O423" s="67"/>
      <c r="P423" s="67"/>
      <c r="Q423" s="67"/>
      <c r="R423" s="63"/>
      <c r="S423" s="64"/>
    </row>
    <row r="424" spans="1:19" x14ac:dyDescent="0.2">
      <c r="A424" s="68"/>
      <c r="B424" s="69"/>
      <c r="C424" s="69"/>
      <c r="D424" s="70"/>
      <c r="E424" s="70"/>
      <c r="F424" s="63"/>
      <c r="G424" s="63"/>
      <c r="H424" s="65"/>
      <c r="I424" s="65"/>
      <c r="J424" s="65"/>
      <c r="K424" s="65"/>
      <c r="L424" s="65"/>
      <c r="M424" s="65"/>
      <c r="N424" s="66"/>
      <c r="O424" s="67"/>
      <c r="P424" s="67"/>
      <c r="Q424" s="67"/>
      <c r="R424" s="63"/>
      <c r="S424" s="64"/>
    </row>
    <row r="425" spans="1:19" x14ac:dyDescent="0.2">
      <c r="A425" s="68"/>
      <c r="B425" s="69"/>
      <c r="C425" s="69"/>
      <c r="D425" s="70"/>
      <c r="E425" s="70"/>
      <c r="F425" s="63"/>
      <c r="G425" s="63"/>
      <c r="H425" s="65"/>
      <c r="I425" s="65"/>
      <c r="J425" s="65"/>
      <c r="K425" s="65"/>
      <c r="L425" s="65"/>
      <c r="M425" s="65"/>
      <c r="N425" s="66"/>
      <c r="O425" s="67"/>
      <c r="P425" s="67"/>
      <c r="Q425" s="67"/>
      <c r="R425" s="63"/>
      <c r="S425" s="64"/>
    </row>
    <row r="426" spans="1:19" x14ac:dyDescent="0.2">
      <c r="A426" s="68"/>
      <c r="B426" s="69"/>
      <c r="C426" s="69"/>
      <c r="D426" s="70"/>
      <c r="E426" s="70"/>
      <c r="F426" s="63"/>
      <c r="G426" s="63"/>
      <c r="H426" s="65"/>
      <c r="I426" s="65"/>
      <c r="J426" s="65"/>
      <c r="K426" s="65"/>
      <c r="L426" s="65"/>
      <c r="M426" s="65"/>
      <c r="N426" s="66"/>
      <c r="O426" s="67"/>
      <c r="P426" s="67"/>
      <c r="Q426" s="67"/>
      <c r="R426" s="63"/>
      <c r="S426" s="64"/>
    </row>
    <row r="427" spans="1:19" x14ac:dyDescent="0.2">
      <c r="A427" s="68"/>
      <c r="B427" s="69"/>
      <c r="C427" s="69"/>
      <c r="D427" s="70"/>
      <c r="E427" s="70"/>
      <c r="F427" s="63"/>
      <c r="G427" s="63"/>
      <c r="H427" s="65"/>
      <c r="I427" s="65"/>
      <c r="J427" s="65"/>
      <c r="K427" s="65"/>
      <c r="L427" s="65"/>
      <c r="M427" s="65"/>
      <c r="N427" s="66"/>
      <c r="O427" s="67"/>
      <c r="P427" s="67"/>
      <c r="Q427" s="67"/>
      <c r="R427" s="63"/>
      <c r="S427" s="64"/>
    </row>
    <row r="428" spans="1:19" x14ac:dyDescent="0.2">
      <c r="A428" s="68"/>
      <c r="B428" s="69"/>
      <c r="C428" s="69"/>
      <c r="D428" s="70"/>
      <c r="E428" s="70"/>
      <c r="F428" s="63"/>
      <c r="G428" s="63"/>
      <c r="H428" s="65"/>
      <c r="I428" s="65"/>
      <c r="J428" s="65"/>
      <c r="K428" s="65"/>
      <c r="L428" s="65"/>
      <c r="M428" s="65"/>
      <c r="N428" s="66"/>
      <c r="O428" s="67"/>
      <c r="P428" s="67"/>
      <c r="Q428" s="67"/>
      <c r="R428" s="63"/>
      <c r="S428" s="64"/>
    </row>
    <row r="429" spans="1:19" x14ac:dyDescent="0.2">
      <c r="A429" s="68"/>
      <c r="B429" s="69"/>
      <c r="C429" s="69"/>
      <c r="D429" s="70"/>
      <c r="E429" s="70"/>
      <c r="F429" s="63"/>
      <c r="G429" s="63"/>
      <c r="H429" s="65"/>
      <c r="I429" s="65"/>
      <c r="J429" s="65"/>
      <c r="K429" s="65"/>
      <c r="L429" s="65"/>
      <c r="M429" s="65"/>
      <c r="N429" s="66"/>
      <c r="O429" s="67"/>
      <c r="P429" s="67"/>
      <c r="Q429" s="67"/>
      <c r="R429" s="63"/>
      <c r="S429" s="64"/>
    </row>
    <row r="430" spans="1:19" x14ac:dyDescent="0.2">
      <c r="A430" s="68"/>
      <c r="B430" s="69"/>
      <c r="C430" s="69"/>
      <c r="D430" s="70"/>
      <c r="E430" s="70"/>
      <c r="F430" s="63"/>
      <c r="G430" s="63"/>
      <c r="H430" s="65"/>
      <c r="I430" s="65"/>
      <c r="J430" s="65"/>
      <c r="K430" s="65"/>
      <c r="L430" s="65"/>
      <c r="M430" s="65"/>
      <c r="N430" s="66"/>
      <c r="O430" s="67"/>
      <c r="P430" s="67"/>
      <c r="Q430" s="67"/>
      <c r="R430" s="63"/>
      <c r="S430" s="64"/>
    </row>
    <row r="431" spans="1:19" x14ac:dyDescent="0.2">
      <c r="A431" s="68"/>
      <c r="B431" s="69"/>
      <c r="C431" s="69"/>
      <c r="D431" s="70"/>
      <c r="E431" s="70"/>
      <c r="F431" s="63"/>
      <c r="G431" s="63"/>
      <c r="H431" s="65"/>
      <c r="I431" s="65"/>
      <c r="J431" s="65"/>
      <c r="K431" s="65"/>
      <c r="L431" s="65"/>
      <c r="M431" s="65"/>
      <c r="N431" s="66"/>
      <c r="O431" s="67"/>
      <c r="P431" s="67"/>
      <c r="Q431" s="67"/>
      <c r="R431" s="63"/>
      <c r="S431" s="64"/>
    </row>
    <row r="432" spans="1:19" x14ac:dyDescent="0.2">
      <c r="A432" s="68"/>
      <c r="B432" s="69"/>
      <c r="C432" s="69"/>
      <c r="D432" s="70"/>
      <c r="E432" s="70"/>
      <c r="F432" s="63"/>
      <c r="G432" s="63"/>
      <c r="H432" s="65"/>
      <c r="I432" s="65"/>
      <c r="J432" s="65"/>
      <c r="K432" s="65"/>
      <c r="L432" s="65"/>
      <c r="M432" s="65"/>
      <c r="N432" s="66"/>
      <c r="O432" s="67"/>
      <c r="P432" s="67"/>
      <c r="Q432" s="67"/>
      <c r="R432" s="63"/>
      <c r="S432" s="64"/>
    </row>
    <row r="433" spans="1:19" x14ac:dyDescent="0.2">
      <c r="A433" s="68"/>
      <c r="B433" s="69"/>
      <c r="C433" s="69"/>
      <c r="D433" s="70"/>
      <c r="E433" s="70"/>
      <c r="F433" s="63"/>
      <c r="G433" s="63"/>
      <c r="H433" s="65"/>
      <c r="I433" s="65"/>
      <c r="J433" s="65"/>
      <c r="K433" s="65"/>
      <c r="L433" s="65"/>
      <c r="M433" s="65"/>
      <c r="N433" s="66"/>
      <c r="O433" s="67"/>
      <c r="P433" s="67"/>
      <c r="Q433" s="67"/>
      <c r="R433" s="63"/>
      <c r="S433" s="64"/>
    </row>
    <row r="434" spans="1:19" x14ac:dyDescent="0.2">
      <c r="A434" s="68"/>
      <c r="B434" s="69"/>
      <c r="C434" s="69"/>
      <c r="D434" s="70"/>
      <c r="E434" s="70"/>
      <c r="F434" s="63"/>
      <c r="G434" s="63"/>
      <c r="H434" s="65"/>
      <c r="I434" s="65"/>
      <c r="J434" s="65"/>
      <c r="K434" s="65"/>
      <c r="L434" s="65"/>
      <c r="M434" s="65"/>
      <c r="N434" s="66"/>
      <c r="O434" s="67"/>
      <c r="P434" s="67"/>
      <c r="Q434" s="67"/>
      <c r="R434" s="63"/>
      <c r="S434" s="64"/>
    </row>
    <row r="435" spans="1:19" x14ac:dyDescent="0.2">
      <c r="A435" s="68"/>
      <c r="B435" s="69"/>
      <c r="C435" s="69"/>
      <c r="D435" s="70"/>
      <c r="E435" s="70"/>
      <c r="F435" s="63"/>
      <c r="G435" s="63"/>
      <c r="H435" s="65"/>
      <c r="I435" s="65"/>
      <c r="J435" s="65"/>
      <c r="K435" s="65"/>
      <c r="L435" s="65"/>
      <c r="M435" s="65"/>
      <c r="N435" s="66"/>
      <c r="O435" s="67"/>
      <c r="P435" s="67"/>
      <c r="Q435" s="67"/>
      <c r="R435" s="63"/>
      <c r="S435" s="64"/>
    </row>
    <row r="436" spans="1:19" x14ac:dyDescent="0.2">
      <c r="A436" s="68"/>
      <c r="B436" s="69"/>
      <c r="C436" s="69"/>
      <c r="D436" s="70"/>
      <c r="E436" s="70"/>
      <c r="F436" s="63"/>
      <c r="G436" s="63"/>
      <c r="H436" s="65"/>
      <c r="I436" s="65"/>
      <c r="J436" s="65"/>
      <c r="K436" s="65"/>
      <c r="L436" s="65"/>
      <c r="M436" s="65"/>
      <c r="N436" s="66"/>
      <c r="O436" s="67"/>
      <c r="P436" s="67"/>
      <c r="Q436" s="67"/>
      <c r="R436" s="63"/>
      <c r="S436" s="64"/>
    </row>
    <row r="437" spans="1:19" x14ac:dyDescent="0.2">
      <c r="A437" s="68"/>
      <c r="B437" s="69"/>
      <c r="C437" s="69"/>
      <c r="D437" s="70"/>
      <c r="E437" s="70"/>
      <c r="F437" s="63"/>
      <c r="G437" s="63"/>
      <c r="H437" s="65"/>
      <c r="I437" s="65"/>
      <c r="J437" s="65"/>
      <c r="K437" s="65"/>
      <c r="L437" s="65"/>
      <c r="M437" s="65"/>
      <c r="N437" s="66"/>
      <c r="O437" s="67"/>
      <c r="P437" s="67"/>
      <c r="Q437" s="67"/>
      <c r="R437" s="63"/>
      <c r="S437" s="64"/>
    </row>
    <row r="438" spans="1:19" x14ac:dyDescent="0.2">
      <c r="A438" s="68"/>
      <c r="B438" s="69"/>
      <c r="C438" s="69"/>
      <c r="D438" s="70"/>
      <c r="E438" s="70"/>
      <c r="F438" s="63"/>
      <c r="G438" s="63"/>
      <c r="H438" s="65"/>
      <c r="I438" s="65"/>
      <c r="J438" s="65"/>
      <c r="K438" s="65"/>
      <c r="L438" s="65"/>
      <c r="M438" s="65"/>
      <c r="N438" s="66"/>
      <c r="O438" s="67"/>
      <c r="P438" s="67"/>
      <c r="Q438" s="67"/>
      <c r="R438" s="63"/>
      <c r="S438" s="64"/>
    </row>
    <row r="439" spans="1:19" x14ac:dyDescent="0.2">
      <c r="A439" s="68"/>
      <c r="B439" s="69"/>
      <c r="C439" s="69"/>
      <c r="D439" s="70"/>
      <c r="E439" s="70"/>
      <c r="F439" s="63"/>
      <c r="G439" s="63"/>
      <c r="H439" s="65"/>
      <c r="I439" s="65"/>
      <c r="J439" s="65"/>
      <c r="K439" s="65"/>
      <c r="L439" s="65"/>
      <c r="M439" s="65"/>
      <c r="N439" s="66"/>
      <c r="O439" s="67"/>
      <c r="P439" s="67"/>
      <c r="Q439" s="67"/>
      <c r="R439" s="63"/>
      <c r="S439" s="64"/>
    </row>
    <row r="440" spans="1:19" x14ac:dyDescent="0.2">
      <c r="A440" s="68"/>
      <c r="B440" s="69"/>
      <c r="C440" s="69"/>
      <c r="D440" s="70"/>
      <c r="E440" s="70"/>
      <c r="F440" s="63"/>
      <c r="G440" s="63"/>
      <c r="H440" s="65"/>
      <c r="I440" s="65"/>
      <c r="J440" s="65"/>
      <c r="K440" s="65"/>
      <c r="L440" s="65"/>
      <c r="M440" s="65"/>
      <c r="N440" s="66"/>
      <c r="O440" s="67"/>
      <c r="P440" s="67"/>
      <c r="Q440" s="67"/>
      <c r="R440" s="63"/>
      <c r="S440" s="64"/>
    </row>
    <row r="441" spans="1:19" x14ac:dyDescent="0.2">
      <c r="A441" s="68"/>
      <c r="B441" s="69"/>
      <c r="C441" s="69"/>
      <c r="D441" s="70"/>
      <c r="E441" s="70"/>
      <c r="F441" s="63"/>
      <c r="G441" s="63"/>
      <c r="H441" s="65"/>
      <c r="I441" s="65"/>
      <c r="J441" s="65"/>
      <c r="K441" s="65"/>
      <c r="L441" s="65"/>
      <c r="M441" s="65"/>
      <c r="N441" s="66"/>
      <c r="O441" s="67"/>
      <c r="P441" s="67"/>
      <c r="Q441" s="67"/>
      <c r="R441" s="63"/>
      <c r="S441" s="64"/>
    </row>
    <row r="442" spans="1:19" x14ac:dyDescent="0.2">
      <c r="A442" s="68"/>
      <c r="B442" s="69"/>
      <c r="C442" s="69"/>
      <c r="D442" s="70"/>
      <c r="E442" s="70"/>
      <c r="F442" s="63"/>
      <c r="G442" s="63"/>
      <c r="H442" s="65"/>
      <c r="I442" s="65"/>
      <c r="J442" s="65"/>
      <c r="K442" s="65"/>
      <c r="L442" s="65"/>
      <c r="M442" s="65"/>
      <c r="N442" s="66"/>
      <c r="O442" s="67"/>
      <c r="P442" s="67"/>
      <c r="Q442" s="67"/>
      <c r="R442" s="63"/>
      <c r="S442" s="64"/>
    </row>
    <row r="443" spans="1:19" x14ac:dyDescent="0.2">
      <c r="A443" s="68"/>
      <c r="B443" s="69"/>
      <c r="C443" s="69"/>
      <c r="D443" s="70"/>
      <c r="E443" s="70"/>
      <c r="F443" s="63"/>
      <c r="G443" s="63"/>
      <c r="H443" s="65"/>
      <c r="I443" s="65"/>
      <c r="J443" s="65"/>
      <c r="K443" s="65"/>
      <c r="L443" s="65"/>
      <c r="M443" s="65"/>
      <c r="N443" s="66"/>
      <c r="O443" s="67"/>
      <c r="P443" s="67"/>
      <c r="Q443" s="67"/>
      <c r="R443" s="63"/>
      <c r="S443" s="64"/>
    </row>
    <row r="444" spans="1:19" x14ac:dyDescent="0.2">
      <c r="A444" s="68"/>
      <c r="B444" s="69"/>
      <c r="C444" s="69"/>
      <c r="D444" s="70"/>
      <c r="E444" s="70"/>
      <c r="F444" s="63"/>
      <c r="G444" s="63"/>
      <c r="H444" s="65"/>
      <c r="I444" s="65"/>
      <c r="J444" s="65"/>
      <c r="K444" s="65"/>
      <c r="L444" s="65"/>
      <c r="M444" s="65"/>
      <c r="N444" s="66"/>
      <c r="O444" s="67"/>
      <c r="P444" s="67"/>
      <c r="Q444" s="67"/>
      <c r="R444" s="63"/>
      <c r="S444" s="64"/>
    </row>
    <row r="445" spans="1:19" x14ac:dyDescent="0.2">
      <c r="A445" s="68"/>
      <c r="B445" s="69"/>
      <c r="C445" s="69"/>
      <c r="D445" s="70"/>
      <c r="E445" s="70"/>
      <c r="F445" s="63"/>
      <c r="G445" s="63"/>
      <c r="H445" s="65"/>
      <c r="I445" s="65"/>
      <c r="J445" s="65"/>
      <c r="K445" s="65"/>
      <c r="L445" s="65"/>
      <c r="M445" s="65"/>
      <c r="N445" s="66"/>
      <c r="O445" s="67"/>
      <c r="P445" s="67"/>
      <c r="Q445" s="67"/>
      <c r="R445" s="63"/>
      <c r="S445" s="64"/>
    </row>
    <row r="446" spans="1:19" x14ac:dyDescent="0.2">
      <c r="A446" s="68"/>
      <c r="B446" s="69"/>
      <c r="C446" s="69"/>
      <c r="D446" s="70"/>
      <c r="E446" s="70"/>
      <c r="F446" s="63"/>
      <c r="G446" s="63"/>
      <c r="H446" s="65"/>
      <c r="I446" s="65"/>
      <c r="J446" s="65"/>
      <c r="K446" s="65"/>
      <c r="L446" s="65"/>
      <c r="M446" s="65"/>
      <c r="N446" s="66"/>
      <c r="O446" s="67"/>
      <c r="P446" s="67"/>
      <c r="Q446" s="67"/>
      <c r="R446" s="63"/>
      <c r="S446" s="64"/>
    </row>
    <row r="447" spans="1:19" x14ac:dyDescent="0.2">
      <c r="A447" s="68"/>
      <c r="B447" s="69"/>
      <c r="C447" s="69"/>
      <c r="D447" s="70"/>
      <c r="E447" s="70"/>
      <c r="F447" s="63"/>
      <c r="G447" s="63"/>
      <c r="H447" s="65"/>
      <c r="I447" s="65"/>
      <c r="J447" s="65"/>
      <c r="K447" s="65"/>
      <c r="L447" s="65"/>
      <c r="M447" s="65"/>
      <c r="N447" s="66"/>
      <c r="O447" s="67"/>
      <c r="P447" s="67"/>
      <c r="Q447" s="67"/>
      <c r="R447" s="63"/>
      <c r="S447" s="64"/>
    </row>
    <row r="448" spans="1:19" x14ac:dyDescent="0.2">
      <c r="A448" s="68"/>
      <c r="B448" s="69"/>
      <c r="C448" s="69"/>
      <c r="D448" s="70"/>
      <c r="E448" s="70"/>
      <c r="F448" s="63"/>
      <c r="G448" s="63"/>
      <c r="H448" s="65"/>
      <c r="I448" s="65"/>
      <c r="J448" s="65"/>
      <c r="K448" s="65"/>
      <c r="L448" s="65"/>
      <c r="M448" s="65"/>
      <c r="N448" s="66"/>
      <c r="O448" s="67"/>
      <c r="P448" s="67"/>
      <c r="Q448" s="67"/>
      <c r="R448" s="63"/>
      <c r="S448" s="64"/>
    </row>
    <row r="449" spans="1:19" x14ac:dyDescent="0.2">
      <c r="A449" s="68"/>
      <c r="B449" s="69"/>
      <c r="C449" s="69"/>
      <c r="D449" s="70"/>
      <c r="E449" s="70"/>
      <c r="F449" s="63"/>
      <c r="G449" s="63"/>
      <c r="H449" s="65"/>
      <c r="I449" s="65"/>
      <c r="J449" s="65"/>
      <c r="K449" s="65"/>
      <c r="L449" s="65"/>
      <c r="M449" s="65"/>
      <c r="N449" s="66"/>
      <c r="O449" s="67"/>
      <c r="P449" s="67"/>
      <c r="Q449" s="67"/>
      <c r="R449" s="63"/>
      <c r="S449" s="64"/>
    </row>
    <row r="450" spans="1:19" x14ac:dyDescent="0.2">
      <c r="A450" s="68"/>
      <c r="B450" s="69"/>
      <c r="C450" s="69"/>
      <c r="D450" s="70"/>
      <c r="E450" s="70"/>
      <c r="F450" s="63"/>
      <c r="G450" s="63"/>
      <c r="H450" s="65"/>
      <c r="I450" s="65"/>
      <c r="J450" s="65"/>
      <c r="K450" s="65"/>
      <c r="L450" s="65"/>
      <c r="M450" s="65"/>
      <c r="N450" s="66"/>
      <c r="O450" s="67"/>
      <c r="P450" s="67"/>
      <c r="Q450" s="67"/>
      <c r="R450" s="63"/>
      <c r="S450" s="64"/>
    </row>
    <row r="451" spans="1:19" x14ac:dyDescent="0.2">
      <c r="A451" s="68"/>
      <c r="B451" s="69"/>
      <c r="C451" s="69"/>
      <c r="D451" s="70"/>
      <c r="E451" s="70"/>
      <c r="F451" s="63"/>
      <c r="G451" s="63"/>
      <c r="H451" s="65"/>
      <c r="I451" s="65"/>
      <c r="J451" s="65"/>
      <c r="K451" s="65"/>
      <c r="L451" s="65"/>
      <c r="M451" s="65"/>
      <c r="N451" s="66"/>
      <c r="O451" s="67"/>
      <c r="P451" s="67"/>
      <c r="Q451" s="67"/>
      <c r="R451" s="63"/>
      <c r="S451" s="64"/>
    </row>
    <row r="452" spans="1:19" x14ac:dyDescent="0.2">
      <c r="A452" s="68"/>
      <c r="B452" s="69"/>
      <c r="C452" s="69"/>
      <c r="D452" s="70"/>
      <c r="E452" s="70"/>
      <c r="F452" s="63"/>
      <c r="G452" s="63"/>
      <c r="H452" s="65"/>
      <c r="I452" s="65"/>
      <c r="J452" s="65"/>
      <c r="K452" s="65"/>
      <c r="L452" s="65"/>
      <c r="M452" s="65"/>
      <c r="N452" s="66"/>
      <c r="O452" s="67"/>
      <c r="P452" s="67"/>
      <c r="Q452" s="67"/>
      <c r="R452" s="63"/>
      <c r="S452" s="64"/>
    </row>
    <row r="453" spans="1:19" x14ac:dyDescent="0.2">
      <c r="A453" s="68"/>
      <c r="B453" s="69"/>
      <c r="C453" s="69"/>
      <c r="D453" s="70"/>
      <c r="E453" s="70"/>
      <c r="F453" s="63"/>
      <c r="G453" s="63"/>
      <c r="H453" s="65"/>
      <c r="I453" s="65"/>
      <c r="J453" s="65"/>
      <c r="K453" s="65"/>
      <c r="L453" s="65"/>
      <c r="M453" s="65"/>
      <c r="N453" s="66"/>
      <c r="O453" s="67"/>
      <c r="P453" s="67"/>
      <c r="Q453" s="67"/>
      <c r="R453" s="63"/>
      <c r="S453" s="64"/>
    </row>
    <row r="454" spans="1:19" x14ac:dyDescent="0.2">
      <c r="A454" s="68"/>
      <c r="B454" s="69"/>
      <c r="C454" s="69"/>
      <c r="D454" s="70"/>
      <c r="E454" s="70"/>
      <c r="F454" s="63"/>
      <c r="G454" s="63"/>
      <c r="H454" s="65"/>
      <c r="I454" s="65"/>
      <c r="J454" s="65"/>
      <c r="K454" s="65"/>
      <c r="L454" s="65"/>
      <c r="M454" s="65"/>
      <c r="N454" s="66"/>
      <c r="O454" s="67"/>
      <c r="P454" s="67"/>
      <c r="Q454" s="67"/>
      <c r="R454" s="63"/>
      <c r="S454" s="64"/>
    </row>
    <row r="455" spans="1:19" x14ac:dyDescent="0.2">
      <c r="A455" s="68"/>
      <c r="B455" s="69"/>
      <c r="C455" s="69"/>
      <c r="D455" s="70"/>
      <c r="E455" s="70"/>
      <c r="F455" s="63"/>
      <c r="G455" s="63"/>
      <c r="H455" s="65"/>
      <c r="I455" s="65"/>
      <c r="J455" s="65"/>
      <c r="K455" s="65"/>
      <c r="L455" s="65"/>
      <c r="M455" s="65"/>
      <c r="N455" s="66"/>
      <c r="O455" s="67"/>
      <c r="P455" s="67"/>
      <c r="Q455" s="67"/>
      <c r="R455" s="63"/>
      <c r="S455" s="64"/>
    </row>
    <row r="456" spans="1:19" x14ac:dyDescent="0.2">
      <c r="A456" s="68"/>
      <c r="B456" s="69"/>
      <c r="C456" s="69"/>
      <c r="D456" s="70"/>
      <c r="E456" s="70"/>
      <c r="F456" s="63"/>
      <c r="G456" s="63"/>
      <c r="H456" s="65"/>
      <c r="I456" s="65"/>
      <c r="J456" s="65"/>
      <c r="K456" s="65"/>
      <c r="L456" s="65"/>
      <c r="M456" s="65"/>
      <c r="N456" s="66"/>
      <c r="O456" s="67"/>
      <c r="P456" s="67"/>
      <c r="Q456" s="67"/>
      <c r="R456" s="63"/>
      <c r="S456" s="64"/>
    </row>
    <row r="457" spans="1:19" x14ac:dyDescent="0.2">
      <c r="A457" s="68"/>
      <c r="B457" s="69"/>
      <c r="C457" s="69"/>
      <c r="D457" s="70"/>
      <c r="E457" s="70"/>
      <c r="F457" s="63"/>
      <c r="G457" s="63"/>
      <c r="H457" s="65"/>
      <c r="I457" s="65"/>
      <c r="J457" s="65"/>
      <c r="K457" s="65"/>
      <c r="L457" s="65"/>
      <c r="M457" s="65"/>
      <c r="N457" s="66"/>
      <c r="O457" s="67"/>
      <c r="P457" s="67"/>
      <c r="Q457" s="67"/>
      <c r="R457" s="63"/>
      <c r="S457" s="64"/>
    </row>
    <row r="458" spans="1:19" x14ac:dyDescent="0.2">
      <c r="A458" s="68"/>
      <c r="B458" s="69"/>
      <c r="C458" s="69"/>
      <c r="D458" s="70"/>
      <c r="E458" s="70"/>
      <c r="F458" s="63"/>
      <c r="G458" s="63"/>
      <c r="H458" s="65"/>
      <c r="I458" s="65"/>
      <c r="J458" s="65"/>
      <c r="K458" s="65"/>
      <c r="L458" s="65"/>
      <c r="M458" s="65"/>
      <c r="N458" s="66"/>
      <c r="O458" s="67"/>
      <c r="P458" s="67"/>
      <c r="Q458" s="67"/>
      <c r="R458" s="63"/>
      <c r="S458" s="64"/>
    </row>
    <row r="459" spans="1:19" x14ac:dyDescent="0.2">
      <c r="A459" s="68"/>
      <c r="B459" s="69"/>
      <c r="C459" s="69"/>
      <c r="D459" s="70"/>
      <c r="E459" s="70"/>
      <c r="F459" s="63"/>
      <c r="G459" s="63"/>
      <c r="H459" s="65"/>
      <c r="I459" s="65"/>
      <c r="J459" s="65"/>
      <c r="K459" s="65"/>
      <c r="L459" s="65"/>
      <c r="M459" s="65"/>
      <c r="N459" s="66"/>
      <c r="O459" s="67"/>
      <c r="P459" s="67"/>
      <c r="Q459" s="67"/>
      <c r="R459" s="63"/>
      <c r="S459" s="64"/>
    </row>
    <row r="460" spans="1:19" x14ac:dyDescent="0.2">
      <c r="A460" s="68"/>
      <c r="B460" s="69"/>
      <c r="C460" s="69"/>
      <c r="D460" s="70"/>
      <c r="E460" s="70"/>
      <c r="F460" s="63"/>
      <c r="G460" s="63"/>
      <c r="H460" s="65"/>
      <c r="I460" s="65"/>
      <c r="J460" s="65"/>
      <c r="K460" s="65"/>
      <c r="L460" s="65"/>
      <c r="M460" s="65"/>
      <c r="N460" s="66"/>
      <c r="O460" s="67"/>
      <c r="P460" s="67"/>
      <c r="Q460" s="67"/>
      <c r="R460" s="63"/>
      <c r="S460" s="64"/>
    </row>
    <row r="461" spans="1:19" x14ac:dyDescent="0.2">
      <c r="A461" s="68"/>
      <c r="B461" s="69"/>
      <c r="C461" s="69"/>
      <c r="D461" s="70"/>
      <c r="E461" s="70"/>
      <c r="F461" s="63"/>
      <c r="G461" s="63"/>
      <c r="H461" s="65"/>
      <c r="I461" s="65"/>
      <c r="J461" s="65"/>
      <c r="K461" s="65"/>
      <c r="L461" s="65"/>
      <c r="M461" s="65"/>
      <c r="N461" s="66"/>
      <c r="O461" s="67"/>
      <c r="P461" s="67"/>
      <c r="Q461" s="67"/>
      <c r="R461" s="63"/>
      <c r="S461" s="64"/>
    </row>
    <row r="462" spans="1:19" x14ac:dyDescent="0.2">
      <c r="A462" s="68"/>
      <c r="B462" s="69"/>
      <c r="C462" s="69"/>
      <c r="D462" s="70"/>
      <c r="E462" s="70"/>
      <c r="F462" s="63"/>
      <c r="G462" s="63"/>
      <c r="H462" s="65"/>
      <c r="I462" s="65"/>
      <c r="J462" s="65"/>
      <c r="K462" s="65"/>
      <c r="L462" s="65"/>
      <c r="M462" s="65"/>
      <c r="N462" s="66"/>
      <c r="O462" s="67"/>
      <c r="P462" s="67"/>
      <c r="Q462" s="67"/>
      <c r="R462" s="63"/>
      <c r="S462" s="64"/>
    </row>
    <row r="463" spans="1:19" x14ac:dyDescent="0.2">
      <c r="A463" s="68"/>
      <c r="B463" s="69"/>
      <c r="C463" s="69"/>
      <c r="D463" s="70"/>
      <c r="E463" s="70"/>
      <c r="F463" s="63"/>
      <c r="G463" s="63"/>
      <c r="H463" s="65"/>
      <c r="I463" s="65"/>
      <c r="J463" s="65"/>
      <c r="K463" s="65"/>
      <c r="L463" s="65"/>
      <c r="M463" s="65"/>
      <c r="N463" s="66"/>
      <c r="O463" s="67"/>
      <c r="P463" s="67"/>
      <c r="Q463" s="67"/>
      <c r="R463" s="63"/>
      <c r="S463" s="64"/>
    </row>
    <row r="464" spans="1:19" x14ac:dyDescent="0.2">
      <c r="A464" s="68"/>
      <c r="B464" s="69"/>
      <c r="C464" s="69"/>
      <c r="D464" s="70"/>
      <c r="E464" s="70"/>
      <c r="F464" s="63"/>
      <c r="G464" s="63"/>
      <c r="H464" s="65"/>
      <c r="I464" s="65"/>
      <c r="J464" s="65"/>
      <c r="K464" s="65"/>
      <c r="L464" s="65"/>
      <c r="M464" s="65"/>
      <c r="N464" s="66"/>
      <c r="O464" s="67"/>
      <c r="P464" s="67"/>
      <c r="Q464" s="67"/>
      <c r="R464" s="63"/>
      <c r="S464" s="64"/>
    </row>
    <row r="465" spans="1:19" x14ac:dyDescent="0.2">
      <c r="A465" s="68"/>
      <c r="B465" s="69"/>
      <c r="C465" s="69"/>
      <c r="D465" s="70"/>
      <c r="E465" s="70"/>
      <c r="F465" s="63"/>
      <c r="G465" s="63"/>
      <c r="H465" s="65"/>
      <c r="I465" s="65"/>
      <c r="J465" s="65"/>
      <c r="K465" s="65"/>
      <c r="L465" s="65"/>
      <c r="M465" s="65"/>
      <c r="N465" s="66"/>
      <c r="O465" s="67"/>
      <c r="P465" s="67"/>
      <c r="Q465" s="67"/>
      <c r="R465" s="63"/>
      <c r="S465" s="64"/>
    </row>
    <row r="466" spans="1:19" x14ac:dyDescent="0.2">
      <c r="A466" s="68"/>
      <c r="B466" s="69"/>
      <c r="C466" s="69"/>
      <c r="D466" s="70"/>
      <c r="E466" s="70"/>
      <c r="F466" s="63"/>
      <c r="G466" s="63"/>
      <c r="H466" s="65"/>
      <c r="I466" s="65"/>
      <c r="J466" s="65"/>
      <c r="K466" s="65"/>
      <c r="L466" s="65"/>
      <c r="M466" s="65"/>
      <c r="N466" s="66"/>
      <c r="O466" s="67"/>
      <c r="P466" s="67"/>
      <c r="Q466" s="67"/>
      <c r="R466" s="63"/>
      <c r="S466" s="64"/>
    </row>
    <row r="467" spans="1:19" x14ac:dyDescent="0.2">
      <c r="A467" s="68"/>
      <c r="B467" s="69"/>
      <c r="C467" s="69"/>
      <c r="D467" s="70"/>
      <c r="E467" s="70"/>
      <c r="F467" s="63"/>
      <c r="G467" s="63"/>
      <c r="H467" s="65"/>
      <c r="I467" s="65"/>
      <c r="J467" s="65"/>
      <c r="K467" s="65"/>
      <c r="L467" s="65"/>
      <c r="M467" s="65"/>
      <c r="N467" s="66"/>
      <c r="O467" s="67"/>
      <c r="P467" s="67"/>
      <c r="Q467" s="67"/>
      <c r="R467" s="63"/>
      <c r="S467" s="64"/>
    </row>
    <row r="468" spans="1:19" x14ac:dyDescent="0.2">
      <c r="A468" s="68"/>
      <c r="B468" s="69"/>
      <c r="C468" s="69"/>
      <c r="D468" s="70"/>
      <c r="E468" s="70"/>
      <c r="F468" s="63"/>
      <c r="G468" s="63"/>
      <c r="H468" s="65"/>
      <c r="I468" s="65"/>
      <c r="J468" s="65"/>
      <c r="K468" s="65"/>
      <c r="L468" s="65"/>
      <c r="M468" s="65"/>
      <c r="N468" s="66"/>
      <c r="O468" s="67"/>
      <c r="P468" s="67"/>
      <c r="Q468" s="67"/>
      <c r="R468" s="63"/>
      <c r="S468" s="64"/>
    </row>
    <row r="469" spans="1:19" x14ac:dyDescent="0.2">
      <c r="A469" s="68"/>
      <c r="B469" s="69"/>
      <c r="C469" s="69"/>
      <c r="D469" s="70"/>
      <c r="E469" s="70"/>
      <c r="F469" s="63"/>
      <c r="G469" s="63"/>
      <c r="H469" s="65"/>
      <c r="I469" s="65"/>
      <c r="J469" s="65"/>
      <c r="K469" s="65"/>
      <c r="L469" s="65"/>
      <c r="M469" s="65"/>
      <c r="N469" s="66"/>
      <c r="O469" s="67"/>
      <c r="P469" s="67"/>
      <c r="Q469" s="67"/>
      <c r="R469" s="63"/>
      <c r="S469" s="64"/>
    </row>
    <row r="470" spans="1:19" x14ac:dyDescent="0.2">
      <c r="A470" s="68"/>
      <c r="B470" s="69"/>
      <c r="C470" s="69"/>
      <c r="D470" s="70"/>
      <c r="E470" s="70"/>
      <c r="F470" s="63"/>
      <c r="G470" s="63"/>
      <c r="H470" s="65"/>
      <c r="I470" s="65"/>
      <c r="J470" s="65"/>
      <c r="K470" s="65"/>
      <c r="L470" s="65"/>
      <c r="M470" s="65"/>
      <c r="N470" s="66"/>
      <c r="O470" s="67"/>
      <c r="P470" s="67"/>
      <c r="Q470" s="67"/>
      <c r="R470" s="63"/>
      <c r="S470" s="64"/>
    </row>
    <row r="471" spans="1:19" x14ac:dyDescent="0.2">
      <c r="A471" s="68"/>
      <c r="B471" s="69"/>
      <c r="C471" s="69"/>
      <c r="D471" s="70"/>
      <c r="E471" s="70"/>
      <c r="F471" s="63"/>
      <c r="G471" s="63"/>
      <c r="H471" s="65"/>
      <c r="I471" s="65"/>
      <c r="J471" s="65"/>
      <c r="K471" s="65"/>
      <c r="L471" s="65"/>
      <c r="M471" s="65"/>
      <c r="N471" s="66"/>
      <c r="O471" s="67"/>
      <c r="P471" s="67"/>
      <c r="Q471" s="67"/>
      <c r="R471" s="63"/>
      <c r="S471" s="64"/>
    </row>
    <row r="472" spans="1:19" x14ac:dyDescent="0.2">
      <c r="A472" s="68"/>
      <c r="B472" s="69"/>
      <c r="C472" s="69"/>
      <c r="D472" s="70"/>
      <c r="E472" s="70"/>
      <c r="F472" s="63"/>
      <c r="G472" s="63"/>
      <c r="H472" s="65"/>
      <c r="I472" s="65"/>
      <c r="J472" s="65"/>
      <c r="K472" s="65"/>
      <c r="L472" s="65"/>
      <c r="M472" s="65"/>
      <c r="N472" s="66"/>
      <c r="O472" s="67"/>
      <c r="P472" s="67"/>
      <c r="Q472" s="67"/>
      <c r="R472" s="63"/>
      <c r="S472" s="64"/>
    </row>
    <row r="473" spans="1:19" x14ac:dyDescent="0.2">
      <c r="A473" s="68"/>
      <c r="B473" s="69"/>
      <c r="C473" s="69"/>
      <c r="D473" s="70"/>
      <c r="E473" s="70"/>
      <c r="F473" s="63"/>
      <c r="G473" s="63"/>
      <c r="H473" s="65"/>
      <c r="I473" s="65"/>
      <c r="J473" s="65"/>
      <c r="K473" s="65"/>
      <c r="L473" s="65"/>
      <c r="M473" s="65"/>
      <c r="N473" s="66"/>
      <c r="O473" s="67"/>
      <c r="P473" s="67"/>
      <c r="Q473" s="67"/>
      <c r="R473" s="63"/>
      <c r="S473" s="64"/>
    </row>
    <row r="474" spans="1:19" x14ac:dyDescent="0.2">
      <c r="A474" s="68"/>
      <c r="B474" s="69"/>
      <c r="C474" s="69"/>
      <c r="D474" s="70"/>
      <c r="E474" s="70"/>
      <c r="F474" s="63"/>
      <c r="G474" s="63"/>
      <c r="H474" s="65"/>
      <c r="I474" s="65"/>
      <c r="J474" s="65"/>
      <c r="K474" s="65"/>
      <c r="L474" s="65"/>
      <c r="M474" s="65"/>
      <c r="N474" s="66"/>
      <c r="O474" s="67"/>
      <c r="P474" s="67"/>
      <c r="Q474" s="67"/>
      <c r="R474" s="63"/>
      <c r="S474" s="64"/>
    </row>
    <row r="475" spans="1:19" x14ac:dyDescent="0.2">
      <c r="A475" s="68"/>
      <c r="B475" s="69"/>
      <c r="C475" s="69"/>
      <c r="D475" s="70"/>
      <c r="E475" s="70"/>
      <c r="F475" s="63"/>
      <c r="G475" s="63"/>
      <c r="H475" s="65"/>
      <c r="I475" s="65"/>
      <c r="J475" s="65"/>
      <c r="K475" s="65"/>
      <c r="L475" s="65"/>
      <c r="M475" s="65"/>
      <c r="N475" s="66"/>
      <c r="O475" s="67"/>
      <c r="P475" s="67"/>
      <c r="Q475" s="67"/>
      <c r="R475" s="63"/>
      <c r="S475" s="64"/>
    </row>
    <row r="476" spans="1:19" x14ac:dyDescent="0.2">
      <c r="A476" s="68"/>
      <c r="B476" s="69"/>
      <c r="C476" s="69"/>
      <c r="D476" s="70"/>
      <c r="E476" s="70"/>
      <c r="F476" s="63"/>
      <c r="G476" s="63"/>
      <c r="H476" s="65"/>
      <c r="I476" s="65"/>
      <c r="J476" s="65"/>
      <c r="K476" s="65"/>
      <c r="L476" s="65"/>
      <c r="M476" s="65"/>
      <c r="N476" s="66"/>
      <c r="O476" s="67"/>
      <c r="P476" s="67"/>
      <c r="Q476" s="67"/>
      <c r="R476" s="63"/>
      <c r="S476" s="64"/>
    </row>
    <row r="477" spans="1:19" x14ac:dyDescent="0.2">
      <c r="A477" s="68"/>
      <c r="B477" s="69"/>
      <c r="C477" s="69"/>
      <c r="D477" s="70"/>
      <c r="E477" s="70"/>
      <c r="F477" s="63"/>
      <c r="G477" s="63"/>
      <c r="H477" s="65"/>
      <c r="I477" s="65"/>
      <c r="J477" s="65"/>
      <c r="K477" s="65"/>
      <c r="L477" s="65"/>
      <c r="M477" s="65"/>
      <c r="N477" s="66"/>
      <c r="O477" s="67"/>
      <c r="P477" s="67"/>
      <c r="Q477" s="67"/>
      <c r="R477" s="63"/>
      <c r="S477" s="64"/>
    </row>
    <row r="478" spans="1:19" x14ac:dyDescent="0.2">
      <c r="A478" s="68"/>
      <c r="B478" s="69"/>
      <c r="C478" s="69"/>
      <c r="D478" s="70"/>
      <c r="E478" s="70"/>
      <c r="F478" s="63"/>
      <c r="G478" s="63"/>
      <c r="H478" s="65"/>
      <c r="I478" s="65"/>
      <c r="J478" s="65"/>
      <c r="K478" s="65"/>
      <c r="L478" s="65"/>
      <c r="M478" s="65"/>
      <c r="N478" s="66"/>
      <c r="O478" s="67"/>
      <c r="P478" s="67"/>
      <c r="Q478" s="67"/>
      <c r="R478" s="63"/>
      <c r="S478" s="64"/>
    </row>
    <row r="479" spans="1:19" x14ac:dyDescent="0.2">
      <c r="A479" s="68"/>
      <c r="B479" s="69"/>
      <c r="C479" s="69"/>
      <c r="D479" s="70"/>
      <c r="E479" s="70"/>
      <c r="F479" s="63"/>
      <c r="G479" s="63"/>
      <c r="H479" s="65"/>
      <c r="I479" s="65"/>
      <c r="J479" s="65"/>
      <c r="K479" s="65"/>
      <c r="L479" s="65"/>
      <c r="M479" s="65"/>
      <c r="N479" s="66"/>
      <c r="O479" s="67"/>
      <c r="P479" s="67"/>
      <c r="Q479" s="67"/>
      <c r="R479" s="63"/>
      <c r="S479" s="64"/>
    </row>
    <row r="480" spans="1:19" x14ac:dyDescent="0.2">
      <c r="A480" s="68"/>
      <c r="B480" s="69"/>
      <c r="C480" s="69"/>
      <c r="D480" s="70"/>
      <c r="E480" s="70"/>
      <c r="F480" s="63"/>
      <c r="G480" s="63"/>
      <c r="H480" s="65"/>
      <c r="I480" s="65"/>
      <c r="J480" s="65"/>
      <c r="K480" s="65"/>
      <c r="L480" s="65"/>
      <c r="M480" s="65"/>
      <c r="N480" s="66"/>
      <c r="O480" s="67"/>
      <c r="P480" s="67"/>
      <c r="Q480" s="67"/>
      <c r="R480" s="63"/>
      <c r="S480" s="64"/>
    </row>
    <row r="481" spans="1:19" x14ac:dyDescent="0.2">
      <c r="A481" s="68"/>
      <c r="B481" s="69"/>
      <c r="C481" s="69"/>
      <c r="D481" s="70"/>
      <c r="E481" s="70"/>
      <c r="F481" s="63"/>
      <c r="G481" s="63"/>
      <c r="H481" s="65"/>
      <c r="I481" s="65"/>
      <c r="J481" s="65"/>
      <c r="K481" s="65"/>
      <c r="L481" s="65"/>
      <c r="M481" s="65"/>
      <c r="N481" s="66"/>
      <c r="O481" s="67"/>
      <c r="P481" s="67"/>
      <c r="Q481" s="67"/>
      <c r="R481" s="63"/>
      <c r="S481" s="64"/>
    </row>
    <row r="482" spans="1:19" x14ac:dyDescent="0.2">
      <c r="A482" s="68"/>
      <c r="B482" s="69"/>
      <c r="C482" s="69"/>
      <c r="D482" s="70"/>
      <c r="E482" s="70"/>
      <c r="F482" s="63"/>
      <c r="G482" s="63"/>
      <c r="H482" s="65"/>
      <c r="I482" s="65"/>
      <c r="J482" s="65"/>
      <c r="K482" s="65"/>
      <c r="L482" s="65"/>
      <c r="M482" s="65"/>
      <c r="N482" s="66"/>
      <c r="O482" s="67"/>
      <c r="P482" s="67"/>
      <c r="Q482" s="67"/>
      <c r="R482" s="63"/>
      <c r="S482" s="64"/>
    </row>
    <row r="483" spans="1:19" x14ac:dyDescent="0.2">
      <c r="A483" s="68"/>
      <c r="B483" s="69"/>
      <c r="C483" s="69"/>
      <c r="D483" s="70"/>
      <c r="E483" s="70"/>
      <c r="F483" s="63"/>
      <c r="G483" s="63"/>
      <c r="H483" s="65"/>
      <c r="I483" s="65"/>
      <c r="J483" s="65"/>
      <c r="K483" s="65"/>
      <c r="L483" s="65"/>
      <c r="M483" s="65"/>
      <c r="N483" s="66"/>
      <c r="O483" s="67"/>
      <c r="P483" s="67"/>
      <c r="Q483" s="67"/>
      <c r="R483" s="63"/>
      <c r="S483" s="64"/>
    </row>
    <row r="484" spans="1:19" x14ac:dyDescent="0.2">
      <c r="A484" s="68"/>
      <c r="B484" s="69"/>
      <c r="C484" s="69"/>
      <c r="D484" s="70"/>
      <c r="E484" s="70"/>
      <c r="F484" s="63"/>
      <c r="G484" s="63"/>
      <c r="H484" s="65"/>
      <c r="I484" s="65"/>
      <c r="J484" s="65"/>
      <c r="K484" s="65"/>
      <c r="L484" s="65"/>
      <c r="M484" s="65"/>
      <c r="N484" s="66"/>
      <c r="O484" s="67"/>
      <c r="P484" s="67"/>
      <c r="Q484" s="67"/>
      <c r="R484" s="63"/>
      <c r="S484" s="64"/>
    </row>
    <row r="485" spans="1:19" x14ac:dyDescent="0.2">
      <c r="A485" s="68"/>
      <c r="B485" s="69"/>
      <c r="C485" s="69"/>
      <c r="D485" s="70"/>
      <c r="E485" s="70"/>
      <c r="F485" s="63"/>
      <c r="G485" s="63"/>
      <c r="H485" s="65"/>
      <c r="I485" s="65"/>
      <c r="J485" s="65"/>
      <c r="K485" s="65"/>
      <c r="L485" s="65"/>
      <c r="M485" s="65"/>
      <c r="N485" s="66"/>
      <c r="O485" s="67"/>
      <c r="P485" s="67"/>
      <c r="Q485" s="67"/>
      <c r="R485" s="63"/>
      <c r="S485" s="64"/>
    </row>
    <row r="486" spans="1:19" x14ac:dyDescent="0.2">
      <c r="A486" s="68"/>
      <c r="B486" s="69"/>
      <c r="C486" s="69"/>
      <c r="D486" s="70"/>
      <c r="E486" s="70"/>
      <c r="F486" s="63"/>
      <c r="G486" s="63"/>
      <c r="H486" s="65"/>
      <c r="I486" s="65"/>
      <c r="J486" s="65"/>
      <c r="K486" s="65"/>
      <c r="L486" s="65"/>
      <c r="M486" s="65"/>
      <c r="N486" s="66"/>
      <c r="O486" s="67"/>
      <c r="P486" s="67"/>
      <c r="Q486" s="67"/>
      <c r="R486" s="63"/>
      <c r="S486" s="64"/>
    </row>
    <row r="487" spans="1:19" x14ac:dyDescent="0.2">
      <c r="A487" s="68"/>
      <c r="B487" s="69"/>
      <c r="C487" s="69"/>
      <c r="D487" s="70"/>
      <c r="E487" s="70"/>
      <c r="F487" s="63"/>
      <c r="G487" s="63"/>
      <c r="H487" s="65"/>
      <c r="I487" s="65"/>
      <c r="J487" s="65"/>
      <c r="K487" s="65"/>
      <c r="L487" s="65"/>
      <c r="M487" s="65"/>
      <c r="N487" s="66"/>
      <c r="O487" s="67"/>
      <c r="P487" s="67"/>
      <c r="Q487" s="67"/>
      <c r="R487" s="63"/>
      <c r="S487" s="64"/>
    </row>
    <row r="488" spans="1:19" x14ac:dyDescent="0.2">
      <c r="A488" s="68"/>
      <c r="B488" s="69"/>
      <c r="C488" s="69"/>
      <c r="D488" s="70"/>
      <c r="E488" s="70"/>
      <c r="F488" s="63"/>
      <c r="G488" s="63"/>
      <c r="H488" s="65"/>
      <c r="I488" s="65"/>
      <c r="J488" s="65"/>
      <c r="K488" s="65"/>
      <c r="L488" s="65"/>
      <c r="M488" s="65"/>
      <c r="N488" s="66"/>
      <c r="O488" s="67"/>
      <c r="P488" s="67"/>
      <c r="Q488" s="67"/>
      <c r="R488" s="63"/>
      <c r="S488" s="64"/>
    </row>
    <row r="489" spans="1:19" x14ac:dyDescent="0.2">
      <c r="A489" s="68"/>
      <c r="B489" s="69"/>
      <c r="C489" s="69"/>
      <c r="D489" s="70"/>
      <c r="E489" s="70"/>
      <c r="F489" s="63"/>
      <c r="G489" s="63"/>
      <c r="H489" s="65"/>
      <c r="I489" s="65"/>
      <c r="J489" s="65"/>
      <c r="K489" s="65"/>
      <c r="L489" s="65"/>
      <c r="M489" s="65"/>
      <c r="N489" s="66"/>
      <c r="O489" s="67"/>
      <c r="P489" s="67"/>
      <c r="Q489" s="67"/>
      <c r="R489" s="63"/>
      <c r="S489" s="64"/>
    </row>
    <row r="490" spans="1:19" x14ac:dyDescent="0.2">
      <c r="A490" s="68"/>
      <c r="B490" s="69"/>
      <c r="C490" s="69"/>
      <c r="D490" s="70"/>
      <c r="E490" s="70"/>
      <c r="F490" s="63"/>
      <c r="G490" s="63"/>
      <c r="H490" s="65"/>
      <c r="I490" s="65"/>
      <c r="J490" s="65"/>
      <c r="K490" s="65"/>
      <c r="L490" s="65"/>
      <c r="M490" s="65"/>
      <c r="N490" s="66"/>
      <c r="O490" s="67"/>
      <c r="P490" s="67"/>
      <c r="Q490" s="67"/>
      <c r="R490" s="63"/>
      <c r="S490" s="64"/>
    </row>
    <row r="491" spans="1:19" x14ac:dyDescent="0.2">
      <c r="A491" s="68"/>
      <c r="B491" s="69"/>
      <c r="C491" s="69"/>
      <c r="D491" s="70"/>
      <c r="E491" s="70"/>
      <c r="F491" s="63"/>
      <c r="G491" s="63"/>
      <c r="H491" s="65"/>
      <c r="I491" s="65"/>
      <c r="J491" s="65"/>
      <c r="K491" s="65"/>
      <c r="L491" s="65"/>
      <c r="M491" s="65"/>
      <c r="N491" s="66"/>
      <c r="O491" s="67"/>
      <c r="P491" s="67"/>
      <c r="Q491" s="67"/>
      <c r="R491" s="63"/>
      <c r="S491" s="64"/>
    </row>
    <row r="492" spans="1:19" x14ac:dyDescent="0.2">
      <c r="A492" s="68"/>
      <c r="B492" s="69"/>
      <c r="C492" s="69"/>
      <c r="D492" s="70"/>
      <c r="E492" s="70"/>
      <c r="F492" s="63"/>
      <c r="G492" s="63"/>
      <c r="H492" s="65"/>
      <c r="I492" s="65"/>
      <c r="J492" s="65"/>
      <c r="K492" s="65"/>
      <c r="L492" s="65"/>
      <c r="M492" s="65"/>
      <c r="N492" s="66"/>
      <c r="O492" s="67"/>
      <c r="P492" s="67"/>
      <c r="Q492" s="67"/>
      <c r="R492" s="63"/>
      <c r="S492" s="64"/>
    </row>
    <row r="493" spans="1:19" x14ac:dyDescent="0.2">
      <c r="A493" s="68"/>
      <c r="B493" s="69"/>
      <c r="C493" s="69"/>
      <c r="D493" s="70"/>
      <c r="E493" s="70"/>
      <c r="F493" s="63"/>
      <c r="G493" s="63"/>
      <c r="H493" s="65"/>
      <c r="I493" s="65"/>
      <c r="J493" s="65"/>
      <c r="K493" s="65"/>
      <c r="L493" s="65"/>
      <c r="M493" s="65"/>
      <c r="N493" s="66"/>
      <c r="O493" s="67"/>
      <c r="P493" s="67"/>
      <c r="Q493" s="67"/>
      <c r="R493" s="63"/>
      <c r="S493" s="64"/>
    </row>
    <row r="494" spans="1:19" x14ac:dyDescent="0.2">
      <c r="A494" s="68"/>
      <c r="B494" s="69"/>
      <c r="C494" s="69"/>
      <c r="D494" s="70"/>
      <c r="E494" s="70"/>
      <c r="F494" s="63"/>
      <c r="G494" s="63"/>
      <c r="H494" s="65"/>
      <c r="I494" s="65"/>
      <c r="J494" s="65"/>
      <c r="K494" s="65"/>
      <c r="L494" s="65"/>
      <c r="M494" s="65"/>
      <c r="N494" s="66"/>
      <c r="O494" s="67"/>
      <c r="P494" s="67"/>
      <c r="Q494" s="67"/>
      <c r="R494" s="63"/>
      <c r="S494" s="64"/>
    </row>
    <row r="495" spans="1:19" x14ac:dyDescent="0.2">
      <c r="A495" s="68"/>
      <c r="B495" s="69"/>
      <c r="C495" s="69"/>
      <c r="D495" s="70"/>
      <c r="E495" s="70"/>
      <c r="F495" s="63"/>
      <c r="G495" s="63"/>
      <c r="H495" s="65"/>
      <c r="I495" s="65"/>
      <c r="J495" s="65"/>
      <c r="K495" s="65"/>
      <c r="L495" s="65"/>
      <c r="M495" s="65"/>
      <c r="N495" s="66"/>
      <c r="O495" s="67"/>
      <c r="P495" s="67"/>
      <c r="Q495" s="67"/>
      <c r="R495" s="63"/>
      <c r="S495" s="64"/>
    </row>
    <row r="496" spans="1:19" x14ac:dyDescent="0.2">
      <c r="A496" s="68"/>
      <c r="B496" s="69"/>
      <c r="C496" s="69"/>
      <c r="D496" s="70"/>
      <c r="E496" s="70"/>
      <c r="F496" s="63"/>
      <c r="G496" s="63"/>
      <c r="H496" s="65"/>
      <c r="I496" s="65"/>
      <c r="J496" s="65"/>
      <c r="K496" s="65"/>
      <c r="L496" s="65"/>
      <c r="M496" s="65"/>
      <c r="N496" s="66"/>
      <c r="O496" s="67"/>
      <c r="P496" s="67"/>
      <c r="Q496" s="67"/>
      <c r="R496" s="63"/>
      <c r="S496" s="64"/>
    </row>
    <row r="497" spans="1:19" x14ac:dyDescent="0.2">
      <c r="A497" s="68"/>
      <c r="B497" s="69"/>
      <c r="C497" s="69"/>
      <c r="D497" s="70"/>
      <c r="E497" s="70"/>
      <c r="F497" s="63"/>
      <c r="G497" s="63"/>
      <c r="H497" s="65"/>
      <c r="I497" s="65"/>
      <c r="J497" s="65"/>
      <c r="K497" s="65"/>
      <c r="L497" s="65"/>
      <c r="M497" s="65"/>
      <c r="N497" s="66"/>
      <c r="O497" s="67"/>
      <c r="P497" s="67"/>
      <c r="Q497" s="67"/>
      <c r="R497" s="63"/>
      <c r="S497" s="64"/>
    </row>
    <row r="498" spans="1:19" x14ac:dyDescent="0.2">
      <c r="A498" s="68"/>
      <c r="B498" s="69"/>
      <c r="C498" s="69"/>
      <c r="D498" s="70"/>
      <c r="E498" s="70"/>
      <c r="F498" s="63"/>
      <c r="G498" s="63"/>
      <c r="H498" s="65"/>
      <c r="I498" s="65"/>
      <c r="J498" s="65"/>
      <c r="K498" s="65"/>
      <c r="L498" s="65"/>
      <c r="M498" s="65"/>
      <c r="N498" s="66"/>
      <c r="O498" s="67"/>
      <c r="P498" s="67"/>
      <c r="Q498" s="67"/>
      <c r="R498" s="63"/>
      <c r="S498" s="64"/>
    </row>
    <row r="499" spans="1:19" x14ac:dyDescent="0.2">
      <c r="A499" s="68"/>
      <c r="B499" s="69"/>
      <c r="C499" s="69"/>
      <c r="D499" s="70"/>
      <c r="E499" s="70"/>
      <c r="F499" s="63"/>
      <c r="G499" s="63"/>
      <c r="H499" s="65"/>
      <c r="I499" s="65"/>
      <c r="J499" s="65"/>
      <c r="K499" s="65"/>
      <c r="L499" s="65"/>
      <c r="M499" s="65"/>
      <c r="N499" s="66"/>
      <c r="O499" s="67"/>
      <c r="P499" s="67"/>
      <c r="Q499" s="67"/>
      <c r="R499" s="63"/>
      <c r="S499" s="64"/>
    </row>
    <row r="500" spans="1:19" x14ac:dyDescent="0.2">
      <c r="A500" s="68"/>
      <c r="B500" s="69"/>
      <c r="C500" s="69"/>
      <c r="D500" s="70"/>
      <c r="E500" s="70"/>
      <c r="F500" s="63"/>
      <c r="G500" s="63"/>
      <c r="H500" s="65"/>
      <c r="I500" s="65"/>
      <c r="J500" s="65"/>
      <c r="K500" s="65"/>
      <c r="L500" s="65"/>
      <c r="M500" s="65"/>
      <c r="N500" s="66"/>
      <c r="O500" s="67"/>
      <c r="P500" s="67"/>
      <c r="Q500" s="67"/>
      <c r="R500" s="63"/>
      <c r="S500" s="64"/>
    </row>
    <row r="501" spans="1:19" x14ac:dyDescent="0.2">
      <c r="A501" s="68"/>
      <c r="B501" s="69"/>
      <c r="C501" s="69"/>
      <c r="D501" s="70"/>
      <c r="E501" s="70"/>
      <c r="F501" s="63"/>
      <c r="G501" s="63"/>
      <c r="H501" s="65"/>
      <c r="I501" s="65"/>
      <c r="J501" s="65"/>
      <c r="K501" s="65"/>
      <c r="L501" s="65"/>
      <c r="M501" s="65"/>
      <c r="N501" s="66"/>
      <c r="O501" s="67"/>
      <c r="P501" s="67"/>
      <c r="Q501" s="67"/>
      <c r="R501" s="63"/>
      <c r="S501" s="64"/>
    </row>
    <row r="502" spans="1:19" x14ac:dyDescent="0.2">
      <c r="A502" s="68"/>
      <c r="B502" s="69"/>
      <c r="C502" s="69"/>
      <c r="D502" s="70"/>
      <c r="E502" s="70"/>
      <c r="F502" s="63"/>
      <c r="G502" s="63"/>
      <c r="H502" s="65"/>
      <c r="I502" s="65"/>
      <c r="J502" s="65"/>
      <c r="K502" s="65"/>
      <c r="L502" s="65"/>
      <c r="M502" s="65"/>
      <c r="N502" s="66"/>
      <c r="O502" s="67"/>
      <c r="P502" s="67"/>
      <c r="Q502" s="67"/>
      <c r="R502" s="63"/>
      <c r="S502" s="64"/>
    </row>
    <row r="503" spans="1:19" x14ac:dyDescent="0.2">
      <c r="A503" s="68"/>
      <c r="B503" s="69"/>
      <c r="C503" s="69"/>
      <c r="D503" s="70"/>
      <c r="E503" s="70"/>
      <c r="F503" s="63"/>
      <c r="G503" s="63"/>
      <c r="H503" s="65"/>
      <c r="I503" s="65"/>
      <c r="J503" s="65"/>
      <c r="K503" s="65"/>
      <c r="L503" s="65"/>
      <c r="M503" s="65"/>
      <c r="N503" s="66"/>
      <c r="O503" s="67"/>
      <c r="P503" s="67"/>
      <c r="Q503" s="67"/>
      <c r="R503" s="63"/>
      <c r="S503" s="64"/>
    </row>
    <row r="504" spans="1:19" x14ac:dyDescent="0.2">
      <c r="A504" s="68"/>
      <c r="B504" s="69"/>
      <c r="C504" s="69"/>
      <c r="D504" s="70"/>
      <c r="E504" s="70"/>
      <c r="F504" s="63"/>
      <c r="G504" s="63"/>
      <c r="H504" s="65"/>
      <c r="I504" s="65"/>
      <c r="J504" s="65"/>
      <c r="K504" s="65"/>
      <c r="L504" s="65"/>
      <c r="M504" s="65"/>
      <c r="N504" s="66"/>
      <c r="O504" s="67"/>
      <c r="P504" s="67"/>
      <c r="Q504" s="67"/>
      <c r="R504" s="63"/>
      <c r="S504" s="64"/>
    </row>
    <row r="505" spans="1:19" x14ac:dyDescent="0.2">
      <c r="A505" s="68"/>
      <c r="B505" s="69"/>
      <c r="C505" s="69"/>
      <c r="D505" s="70"/>
      <c r="E505" s="70"/>
      <c r="F505" s="63"/>
      <c r="G505" s="63"/>
      <c r="H505" s="65"/>
      <c r="I505" s="65"/>
      <c r="J505" s="65"/>
      <c r="K505" s="65"/>
      <c r="L505" s="65"/>
      <c r="M505" s="65"/>
      <c r="N505" s="66"/>
      <c r="O505" s="67"/>
      <c r="P505" s="67"/>
      <c r="Q505" s="67"/>
      <c r="R505" s="63"/>
      <c r="S505" s="64"/>
    </row>
    <row r="506" spans="1:19" x14ac:dyDescent="0.2">
      <c r="A506" s="68"/>
      <c r="B506" s="69"/>
      <c r="C506" s="69"/>
      <c r="D506" s="70"/>
      <c r="E506" s="70"/>
      <c r="F506" s="63"/>
      <c r="G506" s="63"/>
      <c r="H506" s="65"/>
      <c r="I506" s="65"/>
      <c r="J506" s="65"/>
      <c r="K506" s="65"/>
      <c r="L506" s="65"/>
      <c r="M506" s="65"/>
      <c r="N506" s="66"/>
      <c r="O506" s="67"/>
      <c r="P506" s="67"/>
      <c r="Q506" s="67"/>
      <c r="R506" s="63"/>
      <c r="S506" s="64"/>
    </row>
    <row r="507" spans="1:19" x14ac:dyDescent="0.2">
      <c r="A507" s="68"/>
      <c r="B507" s="69"/>
      <c r="C507" s="69"/>
      <c r="D507" s="70"/>
      <c r="E507" s="70"/>
      <c r="F507" s="63"/>
      <c r="G507" s="63"/>
      <c r="H507" s="65"/>
      <c r="I507" s="65"/>
      <c r="J507" s="65"/>
      <c r="K507" s="65"/>
      <c r="L507" s="65"/>
      <c r="M507" s="65"/>
      <c r="N507" s="66"/>
      <c r="O507" s="67"/>
      <c r="P507" s="67"/>
      <c r="Q507" s="67"/>
      <c r="R507" s="63"/>
      <c r="S507" s="64"/>
    </row>
    <row r="508" spans="1:19" x14ac:dyDescent="0.2">
      <c r="A508" s="68"/>
      <c r="B508" s="69"/>
      <c r="C508" s="69"/>
      <c r="D508" s="70"/>
      <c r="E508" s="70"/>
      <c r="F508" s="63"/>
      <c r="G508" s="63"/>
      <c r="H508" s="65"/>
      <c r="I508" s="65"/>
      <c r="J508" s="65"/>
      <c r="K508" s="65"/>
      <c r="L508" s="65"/>
      <c r="M508" s="65"/>
      <c r="N508" s="66"/>
      <c r="O508" s="67"/>
      <c r="P508" s="67"/>
      <c r="Q508" s="67"/>
      <c r="R508" s="63"/>
      <c r="S508" s="64"/>
    </row>
    <row r="509" spans="1:19" x14ac:dyDescent="0.2">
      <c r="A509" s="68"/>
      <c r="B509" s="69"/>
      <c r="C509" s="69"/>
      <c r="D509" s="70"/>
      <c r="E509" s="70"/>
      <c r="F509" s="63"/>
      <c r="G509" s="63"/>
      <c r="H509" s="65"/>
      <c r="I509" s="65"/>
      <c r="J509" s="65"/>
      <c r="K509" s="65"/>
      <c r="L509" s="65"/>
      <c r="M509" s="65"/>
      <c r="N509" s="66"/>
      <c r="O509" s="67"/>
      <c r="P509" s="67"/>
      <c r="Q509" s="67"/>
      <c r="R509" s="63"/>
      <c r="S509" s="64"/>
    </row>
    <row r="510" spans="1:19" x14ac:dyDescent="0.2">
      <c r="A510" s="68"/>
      <c r="B510" s="69"/>
      <c r="C510" s="69"/>
      <c r="D510" s="70"/>
      <c r="E510" s="70"/>
      <c r="F510" s="63"/>
      <c r="G510" s="63"/>
      <c r="H510" s="65"/>
      <c r="I510" s="65"/>
      <c r="J510" s="65"/>
      <c r="K510" s="65"/>
      <c r="L510" s="65"/>
      <c r="M510" s="65"/>
      <c r="N510" s="66"/>
      <c r="O510" s="67"/>
      <c r="P510" s="67"/>
      <c r="Q510" s="67"/>
      <c r="R510" s="63"/>
      <c r="S510" s="64"/>
    </row>
    <row r="511" spans="1:19" x14ac:dyDescent="0.2">
      <c r="A511" s="68"/>
      <c r="B511" s="69"/>
      <c r="C511" s="69"/>
      <c r="D511" s="70"/>
      <c r="E511" s="70"/>
      <c r="F511" s="63"/>
      <c r="G511" s="63"/>
      <c r="H511" s="65"/>
      <c r="I511" s="65"/>
      <c r="J511" s="65"/>
      <c r="K511" s="65"/>
      <c r="L511" s="65"/>
      <c r="M511" s="65"/>
      <c r="N511" s="66"/>
      <c r="O511" s="67"/>
      <c r="P511" s="67"/>
      <c r="Q511" s="67"/>
      <c r="R511" s="63"/>
      <c r="S511" s="64"/>
    </row>
    <row r="512" spans="1:19" x14ac:dyDescent="0.2">
      <c r="A512" s="68"/>
      <c r="B512" s="69"/>
      <c r="C512" s="69"/>
      <c r="D512" s="70"/>
      <c r="E512" s="70"/>
      <c r="F512" s="63"/>
      <c r="G512" s="63"/>
      <c r="H512" s="65"/>
      <c r="I512" s="65"/>
      <c r="J512" s="65"/>
      <c r="K512" s="65"/>
      <c r="L512" s="65"/>
      <c r="M512" s="65"/>
      <c r="N512" s="66"/>
      <c r="O512" s="67"/>
      <c r="P512" s="67"/>
      <c r="Q512" s="67"/>
      <c r="R512" s="63"/>
      <c r="S512" s="64"/>
    </row>
    <row r="513" spans="1:19" x14ac:dyDescent="0.2">
      <c r="A513" s="68"/>
      <c r="B513" s="69"/>
      <c r="C513" s="69"/>
      <c r="D513" s="70"/>
      <c r="E513" s="70"/>
      <c r="F513" s="63"/>
      <c r="G513" s="63"/>
      <c r="H513" s="65"/>
      <c r="I513" s="65"/>
      <c r="J513" s="65"/>
      <c r="K513" s="65"/>
      <c r="L513" s="65"/>
      <c r="M513" s="65"/>
      <c r="N513" s="66"/>
      <c r="O513" s="67"/>
      <c r="P513" s="67"/>
      <c r="Q513" s="67"/>
      <c r="R513" s="63"/>
      <c r="S513" s="64"/>
    </row>
    <row r="514" spans="1:19" x14ac:dyDescent="0.2">
      <c r="A514" s="68"/>
      <c r="B514" s="69"/>
      <c r="C514" s="69"/>
      <c r="D514" s="70"/>
      <c r="E514" s="70"/>
      <c r="F514" s="63"/>
      <c r="G514" s="63"/>
      <c r="H514" s="65"/>
      <c r="I514" s="65"/>
      <c r="J514" s="65"/>
      <c r="K514" s="65"/>
      <c r="L514" s="65"/>
      <c r="M514" s="65"/>
      <c r="N514" s="66"/>
      <c r="O514" s="67"/>
      <c r="P514" s="67"/>
      <c r="Q514" s="67"/>
      <c r="R514" s="63"/>
      <c r="S514" s="64"/>
    </row>
    <row r="515" spans="1:19" x14ac:dyDescent="0.2">
      <c r="A515" s="68"/>
      <c r="B515" s="69"/>
      <c r="C515" s="69"/>
      <c r="D515" s="70"/>
      <c r="E515" s="70"/>
      <c r="F515" s="63"/>
      <c r="G515" s="63"/>
      <c r="H515" s="65"/>
      <c r="I515" s="65"/>
      <c r="J515" s="65"/>
      <c r="K515" s="65"/>
      <c r="L515" s="65"/>
      <c r="M515" s="65"/>
      <c r="N515" s="66"/>
      <c r="O515" s="67"/>
      <c r="P515" s="67"/>
      <c r="Q515" s="67"/>
      <c r="R515" s="63"/>
      <c r="S515" s="64"/>
    </row>
    <row r="516" spans="1:19" x14ac:dyDescent="0.2">
      <c r="A516" s="68"/>
      <c r="B516" s="69"/>
      <c r="C516" s="69"/>
      <c r="D516" s="70"/>
      <c r="E516" s="70"/>
      <c r="F516" s="63"/>
      <c r="G516" s="63"/>
      <c r="H516" s="65"/>
      <c r="I516" s="65"/>
      <c r="J516" s="65"/>
      <c r="K516" s="65"/>
      <c r="L516" s="65"/>
      <c r="M516" s="65"/>
      <c r="N516" s="66"/>
      <c r="O516" s="67"/>
      <c r="P516" s="67"/>
      <c r="Q516" s="67"/>
      <c r="R516" s="63"/>
      <c r="S516" s="64"/>
    </row>
    <row r="517" spans="1:19" x14ac:dyDescent="0.2">
      <c r="A517" s="68"/>
      <c r="B517" s="69"/>
      <c r="C517" s="69"/>
      <c r="D517" s="70"/>
      <c r="E517" s="70"/>
      <c r="F517" s="63"/>
      <c r="G517" s="63"/>
      <c r="H517" s="65"/>
      <c r="I517" s="65"/>
      <c r="J517" s="65"/>
      <c r="K517" s="65"/>
      <c r="L517" s="65"/>
      <c r="M517" s="65"/>
      <c r="N517" s="66"/>
      <c r="O517" s="67"/>
      <c r="P517" s="67"/>
      <c r="Q517" s="67"/>
      <c r="R517" s="63"/>
      <c r="S517" s="64"/>
    </row>
    <row r="518" spans="1:19" x14ac:dyDescent="0.2">
      <c r="A518" s="68"/>
      <c r="B518" s="69"/>
      <c r="C518" s="69"/>
      <c r="D518" s="70"/>
      <c r="E518" s="70"/>
      <c r="F518" s="63"/>
      <c r="G518" s="63"/>
      <c r="H518" s="65"/>
      <c r="I518" s="65"/>
      <c r="J518" s="65"/>
      <c r="K518" s="65"/>
      <c r="L518" s="65"/>
      <c r="M518" s="65"/>
      <c r="N518" s="66"/>
      <c r="O518" s="67"/>
      <c r="P518" s="67"/>
      <c r="Q518" s="67"/>
      <c r="R518" s="63"/>
      <c r="S518" s="64"/>
    </row>
    <row r="519" spans="1:19" x14ac:dyDescent="0.2">
      <c r="A519" s="68"/>
      <c r="B519" s="69"/>
      <c r="C519" s="69"/>
      <c r="D519" s="70"/>
      <c r="E519" s="70"/>
      <c r="F519" s="63"/>
      <c r="G519" s="63"/>
      <c r="H519" s="65"/>
      <c r="I519" s="65"/>
      <c r="J519" s="65"/>
      <c r="K519" s="65"/>
      <c r="L519" s="65"/>
      <c r="M519" s="65"/>
      <c r="N519" s="66"/>
      <c r="O519" s="67"/>
      <c r="P519" s="67"/>
      <c r="Q519" s="67"/>
      <c r="R519" s="63"/>
      <c r="S519" s="64"/>
    </row>
    <row r="520" spans="1:19" x14ac:dyDescent="0.2">
      <c r="A520" s="68"/>
      <c r="B520" s="69"/>
      <c r="C520" s="69"/>
      <c r="D520" s="70"/>
      <c r="E520" s="70"/>
      <c r="F520" s="63"/>
      <c r="G520" s="63"/>
      <c r="H520" s="65"/>
      <c r="I520" s="65"/>
      <c r="J520" s="65"/>
      <c r="K520" s="65"/>
      <c r="L520" s="65"/>
      <c r="M520" s="65"/>
      <c r="N520" s="66"/>
      <c r="O520" s="67"/>
      <c r="P520" s="67"/>
      <c r="Q520" s="67"/>
      <c r="R520" s="63"/>
      <c r="S520" s="64"/>
    </row>
    <row r="521" spans="1:19" x14ac:dyDescent="0.2">
      <c r="A521" s="68"/>
      <c r="B521" s="69"/>
      <c r="C521" s="69"/>
      <c r="D521" s="70"/>
      <c r="E521" s="70"/>
      <c r="F521" s="63"/>
      <c r="G521" s="63"/>
      <c r="H521" s="65"/>
      <c r="I521" s="65"/>
      <c r="J521" s="65"/>
      <c r="K521" s="65"/>
      <c r="L521" s="65"/>
      <c r="M521" s="65"/>
      <c r="N521" s="66"/>
      <c r="O521" s="67"/>
      <c r="P521" s="67"/>
      <c r="Q521" s="67"/>
      <c r="R521" s="63"/>
      <c r="S521" s="64"/>
    </row>
    <row r="522" spans="1:19" x14ac:dyDescent="0.2">
      <c r="A522" s="68"/>
      <c r="B522" s="69"/>
      <c r="C522" s="69"/>
      <c r="D522" s="70"/>
      <c r="E522" s="70"/>
      <c r="F522" s="63"/>
      <c r="G522" s="63"/>
      <c r="H522" s="65"/>
      <c r="I522" s="65"/>
      <c r="J522" s="65"/>
      <c r="K522" s="65"/>
      <c r="L522" s="65"/>
      <c r="M522" s="65"/>
      <c r="N522" s="66"/>
      <c r="O522" s="67"/>
      <c r="P522" s="67"/>
      <c r="Q522" s="67"/>
      <c r="R522" s="63"/>
      <c r="S522" s="64"/>
    </row>
    <row r="523" spans="1:19" x14ac:dyDescent="0.2">
      <c r="A523" s="68"/>
      <c r="B523" s="69"/>
      <c r="C523" s="69"/>
      <c r="D523" s="70"/>
      <c r="E523" s="70"/>
      <c r="F523" s="63"/>
      <c r="G523" s="63"/>
      <c r="H523" s="65"/>
      <c r="I523" s="65"/>
      <c r="J523" s="65"/>
      <c r="K523" s="65"/>
      <c r="L523" s="65"/>
      <c r="M523" s="65"/>
      <c r="N523" s="66"/>
      <c r="O523" s="67"/>
      <c r="P523" s="67"/>
      <c r="Q523" s="67"/>
      <c r="R523" s="63"/>
      <c r="S523" s="64"/>
    </row>
    <row r="524" spans="1:19" x14ac:dyDescent="0.2">
      <c r="A524" s="68"/>
      <c r="B524" s="69"/>
      <c r="C524" s="69"/>
      <c r="D524" s="70"/>
      <c r="E524" s="70"/>
      <c r="F524" s="63"/>
      <c r="G524" s="63"/>
      <c r="H524" s="65"/>
      <c r="I524" s="65"/>
      <c r="J524" s="65"/>
      <c r="K524" s="65"/>
      <c r="L524" s="65"/>
      <c r="M524" s="65"/>
      <c r="N524" s="66"/>
      <c r="O524" s="67"/>
      <c r="P524" s="67"/>
      <c r="Q524" s="67"/>
      <c r="R524" s="63"/>
      <c r="S524" s="64"/>
    </row>
    <row r="525" spans="1:19" x14ac:dyDescent="0.2">
      <c r="A525" s="68"/>
      <c r="B525" s="69"/>
      <c r="C525" s="69"/>
      <c r="D525" s="70"/>
      <c r="E525" s="70"/>
      <c r="F525" s="63"/>
      <c r="G525" s="63"/>
      <c r="H525" s="65"/>
      <c r="I525" s="65"/>
      <c r="J525" s="65"/>
      <c r="K525" s="65"/>
      <c r="L525" s="65"/>
      <c r="M525" s="65"/>
      <c r="N525" s="66"/>
      <c r="O525" s="67"/>
      <c r="P525" s="67"/>
      <c r="Q525" s="67"/>
      <c r="R525" s="63"/>
      <c r="S525" s="64"/>
    </row>
    <row r="526" spans="1:19" x14ac:dyDescent="0.2">
      <c r="A526" s="68"/>
      <c r="B526" s="69"/>
      <c r="C526" s="69"/>
      <c r="D526" s="70"/>
      <c r="E526" s="70"/>
      <c r="F526" s="63"/>
      <c r="G526" s="63"/>
      <c r="H526" s="65"/>
      <c r="I526" s="65"/>
      <c r="J526" s="65"/>
      <c r="K526" s="65"/>
      <c r="L526" s="65"/>
      <c r="M526" s="65"/>
      <c r="N526" s="66"/>
      <c r="O526" s="67"/>
      <c r="P526" s="67"/>
      <c r="Q526" s="67"/>
      <c r="R526" s="63"/>
      <c r="S526" s="64"/>
    </row>
    <row r="527" spans="1:19" x14ac:dyDescent="0.2">
      <c r="A527" s="68"/>
      <c r="B527" s="69"/>
      <c r="C527" s="69"/>
      <c r="D527" s="70"/>
      <c r="E527" s="70"/>
      <c r="F527" s="63"/>
      <c r="G527" s="63"/>
      <c r="H527" s="65"/>
      <c r="I527" s="65"/>
      <c r="J527" s="65"/>
      <c r="K527" s="65"/>
      <c r="L527" s="65"/>
      <c r="M527" s="65"/>
      <c r="N527" s="66"/>
      <c r="O527" s="67"/>
      <c r="P527" s="67"/>
      <c r="Q527" s="67"/>
      <c r="R527" s="63"/>
      <c r="S527" s="64"/>
    </row>
    <row r="528" spans="1:19" x14ac:dyDescent="0.2">
      <c r="A528" s="68"/>
      <c r="B528" s="69"/>
      <c r="C528" s="69"/>
      <c r="D528" s="70"/>
      <c r="E528" s="70"/>
      <c r="F528" s="63"/>
      <c r="G528" s="63"/>
      <c r="H528" s="65"/>
      <c r="I528" s="65"/>
      <c r="J528" s="65"/>
      <c r="K528" s="65"/>
      <c r="L528" s="65"/>
      <c r="M528" s="65"/>
      <c r="N528" s="66"/>
      <c r="O528" s="67"/>
      <c r="P528" s="67"/>
      <c r="Q528" s="67"/>
      <c r="R528" s="63"/>
      <c r="S528" s="64"/>
    </row>
    <row r="529" spans="1:19" x14ac:dyDescent="0.2">
      <c r="A529" s="68"/>
      <c r="B529" s="69"/>
      <c r="C529" s="69"/>
      <c r="D529" s="70"/>
      <c r="E529" s="70"/>
      <c r="F529" s="63"/>
      <c r="G529" s="63"/>
      <c r="H529" s="65"/>
      <c r="I529" s="65"/>
      <c r="J529" s="65"/>
      <c r="K529" s="65"/>
      <c r="L529" s="65"/>
      <c r="M529" s="65"/>
      <c r="N529" s="66"/>
      <c r="O529" s="67"/>
      <c r="P529" s="67"/>
      <c r="Q529" s="67"/>
      <c r="R529" s="63"/>
      <c r="S529" s="64"/>
    </row>
    <row r="530" spans="1:19" x14ac:dyDescent="0.2">
      <c r="A530" s="68"/>
      <c r="B530" s="69"/>
      <c r="C530" s="69"/>
      <c r="D530" s="70"/>
      <c r="E530" s="70"/>
      <c r="F530" s="63"/>
      <c r="G530" s="63"/>
      <c r="H530" s="65"/>
      <c r="I530" s="65"/>
      <c r="J530" s="65"/>
      <c r="K530" s="65"/>
      <c r="L530" s="65"/>
      <c r="M530" s="65"/>
      <c r="N530" s="66"/>
      <c r="O530" s="67"/>
      <c r="P530" s="67"/>
      <c r="Q530" s="67"/>
      <c r="R530" s="63"/>
      <c r="S530" s="64"/>
    </row>
    <row r="531" spans="1:19" x14ac:dyDescent="0.2">
      <c r="A531" s="68"/>
      <c r="B531" s="69"/>
      <c r="C531" s="69"/>
      <c r="D531" s="70"/>
      <c r="E531" s="70"/>
      <c r="F531" s="63"/>
      <c r="G531" s="63"/>
      <c r="H531" s="65"/>
      <c r="I531" s="65"/>
      <c r="J531" s="65"/>
      <c r="K531" s="65"/>
      <c r="L531" s="65"/>
      <c r="M531" s="65"/>
      <c r="N531" s="66"/>
      <c r="O531" s="67"/>
      <c r="P531" s="67"/>
      <c r="Q531" s="67"/>
      <c r="R531" s="63"/>
      <c r="S531" s="64"/>
    </row>
    <row r="532" spans="1:19" x14ac:dyDescent="0.2">
      <c r="A532" s="68"/>
      <c r="B532" s="69"/>
      <c r="C532" s="69"/>
      <c r="D532" s="70"/>
      <c r="E532" s="70"/>
      <c r="F532" s="63"/>
      <c r="G532" s="63"/>
      <c r="H532" s="65"/>
      <c r="I532" s="65"/>
      <c r="J532" s="65"/>
      <c r="K532" s="65"/>
      <c r="L532" s="65"/>
      <c r="M532" s="65"/>
      <c r="N532" s="66"/>
      <c r="O532" s="67"/>
      <c r="P532" s="67"/>
      <c r="Q532" s="67"/>
      <c r="R532" s="63"/>
      <c r="S532" s="64"/>
    </row>
    <row r="533" spans="1:19" x14ac:dyDescent="0.2">
      <c r="A533" s="68"/>
      <c r="B533" s="69"/>
      <c r="C533" s="69"/>
      <c r="D533" s="70"/>
      <c r="E533" s="70"/>
      <c r="F533" s="63"/>
      <c r="G533" s="63"/>
      <c r="H533" s="65"/>
      <c r="I533" s="65"/>
      <c r="J533" s="65"/>
      <c r="K533" s="65"/>
      <c r="L533" s="65"/>
      <c r="M533" s="65"/>
      <c r="N533" s="66"/>
      <c r="O533" s="67"/>
      <c r="P533" s="67"/>
      <c r="Q533" s="67"/>
      <c r="R533" s="63"/>
      <c r="S533" s="64"/>
    </row>
    <row r="534" spans="1:19" x14ac:dyDescent="0.2">
      <c r="A534" s="68"/>
      <c r="B534" s="69"/>
      <c r="C534" s="69"/>
      <c r="D534" s="70"/>
      <c r="E534" s="70"/>
      <c r="F534" s="63"/>
      <c r="G534" s="63"/>
      <c r="H534" s="65"/>
      <c r="I534" s="65"/>
      <c r="J534" s="65"/>
      <c r="K534" s="65"/>
      <c r="L534" s="65"/>
      <c r="M534" s="65"/>
      <c r="N534" s="66"/>
      <c r="O534" s="67"/>
      <c r="P534" s="67"/>
      <c r="Q534" s="67"/>
      <c r="R534" s="63"/>
      <c r="S534" s="64"/>
    </row>
    <row r="535" spans="1:19" x14ac:dyDescent="0.2">
      <c r="A535" s="68"/>
      <c r="B535" s="69"/>
      <c r="C535" s="69"/>
      <c r="D535" s="70"/>
      <c r="E535" s="70"/>
      <c r="F535" s="63"/>
      <c r="G535" s="63"/>
      <c r="H535" s="65"/>
      <c r="I535" s="65"/>
      <c r="J535" s="65"/>
      <c r="K535" s="65"/>
      <c r="L535" s="65"/>
      <c r="M535" s="65"/>
      <c r="N535" s="66"/>
      <c r="O535" s="67"/>
      <c r="P535" s="67"/>
      <c r="Q535" s="67"/>
      <c r="R535" s="63"/>
      <c r="S535" s="64"/>
    </row>
    <row r="536" spans="1:19" x14ac:dyDescent="0.2">
      <c r="A536" s="68"/>
      <c r="B536" s="69"/>
      <c r="C536" s="69"/>
      <c r="D536" s="70"/>
      <c r="E536" s="70"/>
      <c r="F536" s="63"/>
      <c r="G536" s="63"/>
      <c r="H536" s="65"/>
      <c r="I536" s="65"/>
      <c r="J536" s="65"/>
      <c r="K536" s="65"/>
      <c r="L536" s="65"/>
      <c r="M536" s="65"/>
      <c r="N536" s="66"/>
      <c r="O536" s="67"/>
      <c r="P536" s="67"/>
      <c r="Q536" s="67"/>
      <c r="R536" s="63"/>
      <c r="S536" s="64"/>
    </row>
    <row r="537" spans="1:19" x14ac:dyDescent="0.2">
      <c r="A537" s="68"/>
      <c r="B537" s="69"/>
      <c r="C537" s="69"/>
      <c r="D537" s="70"/>
      <c r="E537" s="70"/>
      <c r="F537" s="63"/>
      <c r="G537" s="63"/>
      <c r="H537" s="65"/>
      <c r="I537" s="65"/>
      <c r="J537" s="65"/>
      <c r="K537" s="65"/>
      <c r="L537" s="65"/>
      <c r="M537" s="65"/>
      <c r="N537" s="66"/>
      <c r="O537" s="67"/>
      <c r="P537" s="67"/>
      <c r="Q537" s="67"/>
      <c r="R537" s="63"/>
      <c r="S537" s="64"/>
    </row>
    <row r="538" spans="1:19" x14ac:dyDescent="0.2">
      <c r="A538" s="68"/>
      <c r="B538" s="69"/>
      <c r="C538" s="69"/>
      <c r="D538" s="70"/>
      <c r="E538" s="70"/>
      <c r="F538" s="63"/>
      <c r="G538" s="63"/>
      <c r="H538" s="65"/>
      <c r="I538" s="65"/>
      <c r="J538" s="65"/>
      <c r="K538" s="65"/>
      <c r="L538" s="65"/>
      <c r="M538" s="65"/>
      <c r="N538" s="66"/>
      <c r="O538" s="67"/>
      <c r="P538" s="67"/>
      <c r="Q538" s="67"/>
      <c r="R538" s="63"/>
      <c r="S538" s="64"/>
    </row>
    <row r="539" spans="1:19" x14ac:dyDescent="0.2">
      <c r="A539" s="68"/>
      <c r="B539" s="69"/>
      <c r="C539" s="69"/>
      <c r="D539" s="70"/>
      <c r="E539" s="70"/>
      <c r="F539" s="63"/>
      <c r="G539" s="63"/>
      <c r="H539" s="65"/>
      <c r="I539" s="65"/>
      <c r="J539" s="65"/>
      <c r="K539" s="65"/>
      <c r="L539" s="65"/>
      <c r="M539" s="65"/>
      <c r="N539" s="66"/>
      <c r="O539" s="67"/>
      <c r="P539" s="67"/>
      <c r="Q539" s="67"/>
      <c r="R539" s="63"/>
      <c r="S539" s="64"/>
    </row>
    <row r="540" spans="1:19" x14ac:dyDescent="0.2">
      <c r="A540" s="68"/>
      <c r="B540" s="69"/>
      <c r="C540" s="69"/>
      <c r="D540" s="70"/>
      <c r="E540" s="70"/>
      <c r="F540" s="63"/>
      <c r="G540" s="63"/>
      <c r="H540" s="65"/>
      <c r="I540" s="65"/>
      <c r="J540" s="65"/>
      <c r="K540" s="65"/>
      <c r="L540" s="65"/>
      <c r="M540" s="65"/>
      <c r="N540" s="66"/>
      <c r="O540" s="67"/>
      <c r="P540" s="67"/>
      <c r="Q540" s="67"/>
      <c r="R540" s="63"/>
      <c r="S540" s="64"/>
    </row>
    <row r="541" spans="1:19" x14ac:dyDescent="0.2">
      <c r="A541" s="68"/>
      <c r="B541" s="69"/>
      <c r="C541" s="69"/>
      <c r="D541" s="70"/>
      <c r="E541" s="70"/>
      <c r="F541" s="63"/>
      <c r="G541" s="63"/>
      <c r="H541" s="65"/>
      <c r="I541" s="65"/>
      <c r="J541" s="65"/>
      <c r="K541" s="65"/>
      <c r="L541" s="65"/>
      <c r="M541" s="65"/>
      <c r="N541" s="66"/>
      <c r="O541" s="67"/>
      <c r="P541" s="67"/>
      <c r="Q541" s="67"/>
      <c r="R541" s="63"/>
      <c r="S541" s="64"/>
    </row>
    <row r="542" spans="1:19" x14ac:dyDescent="0.2">
      <c r="A542" s="68"/>
      <c r="B542" s="69"/>
      <c r="C542" s="69"/>
      <c r="D542" s="70"/>
      <c r="E542" s="70"/>
      <c r="F542" s="63"/>
      <c r="G542" s="63"/>
      <c r="H542" s="65"/>
      <c r="I542" s="65"/>
      <c r="J542" s="65"/>
      <c r="K542" s="65"/>
      <c r="L542" s="65"/>
      <c r="M542" s="65"/>
      <c r="N542" s="66"/>
      <c r="O542" s="67"/>
      <c r="P542" s="67"/>
      <c r="Q542" s="67"/>
      <c r="R542" s="63"/>
      <c r="S542" s="64"/>
    </row>
    <row r="543" spans="1:19" x14ac:dyDescent="0.2">
      <c r="A543" s="68"/>
      <c r="B543" s="69"/>
      <c r="C543" s="69"/>
      <c r="D543" s="70"/>
      <c r="E543" s="70"/>
      <c r="F543" s="63"/>
      <c r="G543" s="63"/>
      <c r="H543" s="65"/>
      <c r="I543" s="65"/>
      <c r="J543" s="65"/>
      <c r="K543" s="65"/>
      <c r="L543" s="65"/>
      <c r="M543" s="65"/>
      <c r="N543" s="66"/>
      <c r="O543" s="67"/>
      <c r="P543" s="67"/>
      <c r="Q543" s="67"/>
      <c r="R543" s="63"/>
      <c r="S543" s="64"/>
    </row>
    <row r="544" spans="1:19" x14ac:dyDescent="0.2">
      <c r="A544" s="68"/>
      <c r="B544" s="69"/>
      <c r="C544" s="69"/>
      <c r="D544" s="70"/>
      <c r="E544" s="70"/>
      <c r="F544" s="63"/>
      <c r="G544" s="63"/>
      <c r="H544" s="65"/>
      <c r="I544" s="65"/>
      <c r="J544" s="65"/>
      <c r="K544" s="65"/>
      <c r="L544" s="65"/>
      <c r="M544" s="65"/>
      <c r="N544" s="66"/>
      <c r="O544" s="67"/>
      <c r="P544" s="67"/>
      <c r="Q544" s="67"/>
      <c r="R544" s="63"/>
      <c r="S544" s="64"/>
    </row>
    <row r="545" spans="1:19" x14ac:dyDescent="0.2">
      <c r="A545" s="68"/>
      <c r="B545" s="69"/>
      <c r="C545" s="69"/>
      <c r="D545" s="70"/>
      <c r="E545" s="70"/>
      <c r="F545" s="63"/>
      <c r="G545" s="63"/>
      <c r="H545" s="65"/>
      <c r="I545" s="65"/>
      <c r="J545" s="65"/>
      <c r="K545" s="65"/>
      <c r="L545" s="65"/>
      <c r="M545" s="65"/>
      <c r="N545" s="66"/>
      <c r="O545" s="67"/>
      <c r="P545" s="67"/>
      <c r="Q545" s="67"/>
      <c r="R545" s="63"/>
      <c r="S545" s="64"/>
    </row>
    <row r="546" spans="1:19" x14ac:dyDescent="0.2">
      <c r="A546" s="68"/>
      <c r="B546" s="69"/>
      <c r="C546" s="69"/>
      <c r="D546" s="70"/>
      <c r="E546" s="70"/>
      <c r="F546" s="63"/>
      <c r="G546" s="63"/>
      <c r="H546" s="65"/>
      <c r="I546" s="65"/>
      <c r="J546" s="65"/>
      <c r="K546" s="65"/>
      <c r="L546" s="65"/>
      <c r="M546" s="65"/>
      <c r="N546" s="66"/>
      <c r="O546" s="67"/>
      <c r="P546" s="67"/>
      <c r="Q546" s="67"/>
      <c r="R546" s="63"/>
      <c r="S546" s="64"/>
    </row>
    <row r="547" spans="1:19" x14ac:dyDescent="0.2">
      <c r="A547" s="68"/>
      <c r="B547" s="69"/>
      <c r="C547" s="69"/>
      <c r="D547" s="70"/>
      <c r="E547" s="70"/>
      <c r="F547" s="63"/>
      <c r="G547" s="63"/>
      <c r="H547" s="65"/>
      <c r="I547" s="65"/>
      <c r="J547" s="65"/>
      <c r="K547" s="65"/>
      <c r="L547" s="65"/>
      <c r="M547" s="65"/>
      <c r="N547" s="66"/>
      <c r="O547" s="67"/>
      <c r="P547" s="67"/>
      <c r="Q547" s="67"/>
      <c r="R547" s="63"/>
      <c r="S547" s="64"/>
    </row>
    <row r="548" spans="1:19" x14ac:dyDescent="0.2">
      <c r="A548" s="68"/>
      <c r="B548" s="69"/>
      <c r="C548" s="69"/>
      <c r="D548" s="70"/>
      <c r="E548" s="70"/>
      <c r="F548" s="63"/>
      <c r="G548" s="63"/>
      <c r="H548" s="65"/>
      <c r="I548" s="65"/>
      <c r="J548" s="65"/>
      <c r="K548" s="65"/>
      <c r="L548" s="65"/>
      <c r="M548" s="65"/>
      <c r="N548" s="66"/>
      <c r="O548" s="67"/>
      <c r="P548" s="67"/>
      <c r="Q548" s="67"/>
      <c r="R548" s="63"/>
      <c r="S548" s="64"/>
    </row>
    <row r="549" spans="1:19" x14ac:dyDescent="0.2">
      <c r="A549" s="68"/>
      <c r="B549" s="69"/>
      <c r="C549" s="69"/>
      <c r="D549" s="70"/>
      <c r="E549" s="70"/>
      <c r="F549" s="63"/>
      <c r="G549" s="63"/>
      <c r="H549" s="65"/>
      <c r="I549" s="65"/>
      <c r="J549" s="65"/>
      <c r="K549" s="65"/>
      <c r="L549" s="65"/>
      <c r="M549" s="65"/>
      <c r="N549" s="66"/>
      <c r="O549" s="67"/>
      <c r="P549" s="67"/>
      <c r="Q549" s="67"/>
      <c r="R549" s="63"/>
      <c r="S549" s="64"/>
    </row>
    <row r="550" spans="1:19" x14ac:dyDescent="0.2">
      <c r="A550" s="68"/>
      <c r="B550" s="69"/>
      <c r="C550" s="69"/>
      <c r="D550" s="70"/>
      <c r="E550" s="70"/>
      <c r="F550" s="63"/>
      <c r="G550" s="63"/>
      <c r="H550" s="65"/>
      <c r="I550" s="65"/>
      <c r="J550" s="65"/>
      <c r="K550" s="65"/>
      <c r="L550" s="65"/>
      <c r="M550" s="65"/>
      <c r="N550" s="66"/>
      <c r="O550" s="67"/>
      <c r="P550" s="67"/>
      <c r="Q550" s="67"/>
      <c r="R550" s="63"/>
      <c r="S550" s="64"/>
    </row>
    <row r="551" spans="1:19" x14ac:dyDescent="0.2">
      <c r="A551" s="68"/>
      <c r="B551" s="69"/>
      <c r="C551" s="69"/>
      <c r="D551" s="70"/>
      <c r="E551" s="70"/>
      <c r="F551" s="63"/>
      <c r="G551" s="63"/>
      <c r="H551" s="65"/>
      <c r="I551" s="65"/>
      <c r="J551" s="65"/>
      <c r="K551" s="65"/>
      <c r="L551" s="65"/>
      <c r="M551" s="65"/>
      <c r="N551" s="66"/>
      <c r="O551" s="67"/>
      <c r="P551" s="67"/>
      <c r="Q551" s="67"/>
      <c r="R551" s="63"/>
      <c r="S551" s="64"/>
    </row>
    <row r="552" spans="1:19" x14ac:dyDescent="0.2">
      <c r="A552" s="68"/>
      <c r="B552" s="69"/>
      <c r="C552" s="69"/>
      <c r="D552" s="70"/>
      <c r="E552" s="70"/>
      <c r="F552" s="63"/>
      <c r="G552" s="63"/>
      <c r="H552" s="65"/>
      <c r="I552" s="65"/>
      <c r="J552" s="65"/>
      <c r="K552" s="65"/>
      <c r="L552" s="65"/>
      <c r="M552" s="65"/>
      <c r="N552" s="66"/>
      <c r="O552" s="67"/>
      <c r="P552" s="67"/>
      <c r="Q552" s="67"/>
      <c r="R552" s="63"/>
      <c r="S552" s="64"/>
    </row>
    <row r="553" spans="1:19" x14ac:dyDescent="0.2">
      <c r="A553" s="68"/>
      <c r="B553" s="69"/>
      <c r="C553" s="69"/>
      <c r="D553" s="70"/>
      <c r="E553" s="70"/>
      <c r="F553" s="63"/>
      <c r="G553" s="63"/>
      <c r="H553" s="65"/>
      <c r="I553" s="65"/>
      <c r="J553" s="65"/>
      <c r="K553" s="65"/>
      <c r="L553" s="65"/>
      <c r="M553" s="65"/>
      <c r="N553" s="66"/>
      <c r="O553" s="67"/>
      <c r="P553" s="67"/>
      <c r="Q553" s="67"/>
      <c r="R553" s="63"/>
      <c r="S553" s="64"/>
    </row>
    <row r="554" spans="1:19" x14ac:dyDescent="0.2">
      <c r="A554" s="68"/>
      <c r="B554" s="69"/>
      <c r="C554" s="69"/>
      <c r="D554" s="70"/>
      <c r="E554" s="70"/>
      <c r="F554" s="63"/>
      <c r="G554" s="63"/>
      <c r="H554" s="65"/>
      <c r="I554" s="65"/>
      <c r="J554" s="65"/>
      <c r="K554" s="65"/>
      <c r="L554" s="65"/>
      <c r="M554" s="65"/>
      <c r="N554" s="66"/>
      <c r="O554" s="67"/>
      <c r="P554" s="67"/>
      <c r="Q554" s="67"/>
      <c r="R554" s="63"/>
      <c r="S554" s="64"/>
    </row>
    <row r="555" spans="1:19" x14ac:dyDescent="0.2">
      <c r="A555" s="68"/>
      <c r="B555" s="69"/>
      <c r="C555" s="69"/>
      <c r="D555" s="70"/>
      <c r="E555" s="70"/>
      <c r="F555" s="63"/>
      <c r="G555" s="63"/>
      <c r="H555" s="65"/>
      <c r="I555" s="65"/>
      <c r="J555" s="65"/>
      <c r="K555" s="65"/>
      <c r="L555" s="65"/>
      <c r="M555" s="65"/>
      <c r="N555" s="66"/>
      <c r="O555" s="67"/>
      <c r="P555" s="67"/>
      <c r="Q555" s="67"/>
      <c r="R555" s="63"/>
      <c r="S555" s="64"/>
    </row>
    <row r="556" spans="1:19" x14ac:dyDescent="0.2">
      <c r="A556" s="68"/>
      <c r="B556" s="69"/>
      <c r="C556" s="69"/>
      <c r="D556" s="70"/>
      <c r="E556" s="70"/>
      <c r="F556" s="63"/>
      <c r="G556" s="63"/>
      <c r="H556" s="65"/>
      <c r="I556" s="65"/>
      <c r="J556" s="65"/>
      <c r="K556" s="65"/>
      <c r="L556" s="65"/>
      <c r="M556" s="65"/>
      <c r="N556" s="66"/>
      <c r="O556" s="67"/>
      <c r="P556" s="67"/>
      <c r="Q556" s="67"/>
      <c r="R556" s="63"/>
      <c r="S556" s="64"/>
    </row>
    <row r="557" spans="1:19" x14ac:dyDescent="0.2">
      <c r="A557" s="68"/>
      <c r="B557" s="69"/>
      <c r="C557" s="69"/>
      <c r="D557" s="70"/>
      <c r="E557" s="70"/>
      <c r="F557" s="63"/>
      <c r="G557" s="63"/>
      <c r="H557" s="65"/>
      <c r="I557" s="65"/>
      <c r="J557" s="65"/>
      <c r="K557" s="65"/>
      <c r="L557" s="65"/>
      <c r="M557" s="65"/>
      <c r="N557" s="66"/>
      <c r="O557" s="67"/>
      <c r="P557" s="67"/>
      <c r="Q557" s="67"/>
      <c r="R557" s="63"/>
      <c r="S557" s="64"/>
    </row>
    <row r="558" spans="1:19" x14ac:dyDescent="0.2">
      <c r="A558" s="68"/>
      <c r="B558" s="69"/>
      <c r="C558" s="69"/>
      <c r="D558" s="70"/>
      <c r="E558" s="70"/>
      <c r="F558" s="63"/>
      <c r="G558" s="63"/>
      <c r="H558" s="65"/>
      <c r="I558" s="65"/>
      <c r="J558" s="65"/>
      <c r="K558" s="65"/>
      <c r="L558" s="65"/>
      <c r="M558" s="65"/>
      <c r="N558" s="66"/>
      <c r="O558" s="67"/>
      <c r="P558" s="67"/>
      <c r="Q558" s="67"/>
      <c r="R558" s="63"/>
      <c r="S558" s="64"/>
    </row>
    <row r="559" spans="1:19" x14ac:dyDescent="0.2">
      <c r="A559" s="68"/>
      <c r="B559" s="69"/>
      <c r="C559" s="69"/>
      <c r="D559" s="70"/>
      <c r="E559" s="70"/>
      <c r="F559" s="63"/>
      <c r="G559" s="63"/>
      <c r="H559" s="65"/>
      <c r="I559" s="65"/>
      <c r="J559" s="65"/>
      <c r="K559" s="65"/>
      <c r="L559" s="65"/>
      <c r="M559" s="65"/>
      <c r="N559" s="66"/>
      <c r="O559" s="67"/>
      <c r="P559" s="67"/>
      <c r="Q559" s="67"/>
      <c r="R559" s="63"/>
      <c r="S559" s="64"/>
    </row>
    <row r="560" spans="1:19" x14ac:dyDescent="0.2">
      <c r="A560" s="68"/>
      <c r="B560" s="69"/>
      <c r="C560" s="69"/>
      <c r="D560" s="70"/>
      <c r="E560" s="70"/>
      <c r="F560" s="63"/>
      <c r="G560" s="63"/>
      <c r="H560" s="65"/>
      <c r="I560" s="65"/>
      <c r="J560" s="65"/>
      <c r="K560" s="65"/>
      <c r="L560" s="65"/>
      <c r="M560" s="65"/>
      <c r="N560" s="66"/>
      <c r="O560" s="67"/>
      <c r="P560" s="67"/>
      <c r="Q560" s="67"/>
      <c r="R560" s="63"/>
      <c r="S560" s="64"/>
    </row>
    <row r="561" spans="1:19" x14ac:dyDescent="0.2">
      <c r="A561" s="68"/>
      <c r="B561" s="69"/>
      <c r="C561" s="69"/>
      <c r="D561" s="70"/>
      <c r="E561" s="70"/>
      <c r="F561" s="63"/>
      <c r="G561" s="63"/>
      <c r="H561" s="65"/>
      <c r="I561" s="65"/>
      <c r="J561" s="65"/>
      <c r="K561" s="65"/>
      <c r="L561" s="65"/>
      <c r="M561" s="65"/>
      <c r="N561" s="66"/>
      <c r="O561" s="67"/>
      <c r="P561" s="67"/>
      <c r="Q561" s="67"/>
      <c r="R561" s="63"/>
      <c r="S561" s="64"/>
    </row>
    <row r="562" spans="1:19" x14ac:dyDescent="0.2">
      <c r="A562" s="68"/>
      <c r="B562" s="69"/>
      <c r="C562" s="69"/>
      <c r="D562" s="70"/>
      <c r="E562" s="70"/>
      <c r="F562" s="63"/>
      <c r="G562" s="63"/>
      <c r="H562" s="65"/>
      <c r="I562" s="65"/>
      <c r="J562" s="65"/>
      <c r="K562" s="65"/>
      <c r="L562" s="65"/>
      <c r="M562" s="65"/>
      <c r="N562" s="66"/>
      <c r="O562" s="67"/>
      <c r="P562" s="67"/>
      <c r="Q562" s="67"/>
      <c r="R562" s="63"/>
      <c r="S562" s="64"/>
    </row>
    <row r="563" spans="1:19" x14ac:dyDescent="0.2">
      <c r="A563" s="68"/>
      <c r="B563" s="69"/>
      <c r="C563" s="69"/>
      <c r="D563" s="70"/>
      <c r="E563" s="70"/>
      <c r="F563" s="63"/>
      <c r="G563" s="63"/>
      <c r="H563" s="65"/>
      <c r="I563" s="65"/>
      <c r="J563" s="65"/>
      <c r="K563" s="65"/>
      <c r="L563" s="65"/>
      <c r="M563" s="65"/>
      <c r="N563" s="66"/>
      <c r="O563" s="67"/>
      <c r="P563" s="67"/>
      <c r="Q563" s="67"/>
      <c r="R563" s="63"/>
      <c r="S563" s="64"/>
    </row>
    <row r="564" spans="1:19" x14ac:dyDescent="0.2">
      <c r="A564" s="68"/>
      <c r="B564" s="69"/>
      <c r="C564" s="69"/>
      <c r="D564" s="70"/>
      <c r="E564" s="70"/>
      <c r="F564" s="63"/>
      <c r="G564" s="63"/>
      <c r="H564" s="65"/>
      <c r="I564" s="65"/>
      <c r="J564" s="65"/>
      <c r="K564" s="65"/>
      <c r="L564" s="65"/>
      <c r="M564" s="65"/>
      <c r="N564" s="66"/>
      <c r="O564" s="67"/>
      <c r="P564" s="67"/>
      <c r="Q564" s="67"/>
      <c r="R564" s="63"/>
      <c r="S564" s="64"/>
    </row>
    <row r="565" spans="1:19" x14ac:dyDescent="0.2">
      <c r="A565" s="68"/>
      <c r="B565" s="69"/>
      <c r="C565" s="69"/>
      <c r="D565" s="70"/>
      <c r="E565" s="70"/>
      <c r="F565" s="63"/>
      <c r="G565" s="63"/>
      <c r="H565" s="65"/>
      <c r="I565" s="65"/>
      <c r="J565" s="65"/>
      <c r="K565" s="65"/>
      <c r="L565" s="65"/>
      <c r="M565" s="65"/>
      <c r="N565" s="66"/>
      <c r="O565" s="67"/>
      <c r="P565" s="67"/>
      <c r="Q565" s="67"/>
      <c r="R565" s="63"/>
      <c r="S565" s="64"/>
    </row>
    <row r="566" spans="1:19" x14ac:dyDescent="0.2">
      <c r="A566" s="68"/>
      <c r="B566" s="69"/>
      <c r="C566" s="69"/>
      <c r="D566" s="70"/>
      <c r="E566" s="70"/>
      <c r="F566" s="63"/>
      <c r="G566" s="63"/>
      <c r="H566" s="65"/>
      <c r="I566" s="65"/>
      <c r="J566" s="65"/>
      <c r="K566" s="65"/>
      <c r="L566" s="65"/>
      <c r="M566" s="65"/>
      <c r="N566" s="66"/>
      <c r="O566" s="67"/>
      <c r="P566" s="67"/>
      <c r="Q566" s="67"/>
      <c r="R566" s="63"/>
      <c r="S566" s="64"/>
    </row>
    <row r="567" spans="1:19" x14ac:dyDescent="0.2">
      <c r="A567" s="68"/>
      <c r="B567" s="69"/>
      <c r="C567" s="69"/>
      <c r="D567" s="70"/>
      <c r="E567" s="70"/>
      <c r="F567" s="63"/>
      <c r="G567" s="63"/>
      <c r="H567" s="65"/>
      <c r="I567" s="65"/>
      <c r="J567" s="65"/>
      <c r="K567" s="65"/>
      <c r="L567" s="65"/>
      <c r="M567" s="65"/>
      <c r="N567" s="66"/>
      <c r="O567" s="67"/>
      <c r="P567" s="67"/>
      <c r="Q567" s="67"/>
      <c r="R567" s="63"/>
      <c r="S567" s="64"/>
    </row>
    <row r="568" spans="1:19" x14ac:dyDescent="0.2">
      <c r="A568" s="68"/>
      <c r="B568" s="69"/>
      <c r="C568" s="69"/>
      <c r="D568" s="70"/>
      <c r="E568" s="70"/>
      <c r="F568" s="63"/>
      <c r="G568" s="63"/>
      <c r="H568" s="65"/>
      <c r="I568" s="65"/>
      <c r="J568" s="65"/>
      <c r="K568" s="65"/>
      <c r="L568" s="65"/>
      <c r="M568" s="65"/>
      <c r="N568" s="66"/>
      <c r="O568" s="67"/>
      <c r="P568" s="67"/>
      <c r="Q568" s="67"/>
      <c r="R568" s="63"/>
      <c r="S568" s="64"/>
    </row>
    <row r="569" spans="1:19" x14ac:dyDescent="0.2">
      <c r="A569" s="68"/>
      <c r="B569" s="69"/>
      <c r="C569" s="69"/>
      <c r="D569" s="70"/>
      <c r="E569" s="70"/>
      <c r="F569" s="63"/>
      <c r="G569" s="63"/>
      <c r="H569" s="65"/>
      <c r="I569" s="65"/>
      <c r="J569" s="65"/>
      <c r="K569" s="65"/>
      <c r="L569" s="65"/>
      <c r="M569" s="65"/>
      <c r="N569" s="66"/>
      <c r="O569" s="67"/>
      <c r="P569" s="67"/>
      <c r="Q569" s="67"/>
      <c r="R569" s="63"/>
      <c r="S569" s="64"/>
    </row>
    <row r="570" spans="1:19" x14ac:dyDescent="0.2">
      <c r="A570" s="68"/>
      <c r="B570" s="69"/>
      <c r="C570" s="69"/>
      <c r="D570" s="70"/>
      <c r="E570" s="70"/>
      <c r="F570" s="63"/>
      <c r="G570" s="63"/>
      <c r="H570" s="65"/>
      <c r="I570" s="65"/>
      <c r="J570" s="65"/>
      <c r="K570" s="65"/>
      <c r="L570" s="65"/>
      <c r="M570" s="65"/>
      <c r="N570" s="66"/>
      <c r="O570" s="67"/>
      <c r="P570" s="67"/>
      <c r="Q570" s="67"/>
      <c r="R570" s="63"/>
      <c r="S570" s="64"/>
    </row>
    <row r="571" spans="1:19" x14ac:dyDescent="0.2">
      <c r="A571" s="68"/>
      <c r="B571" s="69"/>
      <c r="C571" s="69"/>
      <c r="D571" s="70"/>
      <c r="E571" s="70"/>
      <c r="F571" s="63"/>
      <c r="G571" s="63"/>
      <c r="H571" s="65"/>
      <c r="I571" s="65"/>
      <c r="J571" s="65"/>
      <c r="K571" s="65"/>
      <c r="L571" s="65"/>
      <c r="M571" s="65"/>
      <c r="N571" s="66"/>
      <c r="O571" s="67"/>
      <c r="P571" s="67"/>
      <c r="Q571" s="67"/>
      <c r="R571" s="63"/>
      <c r="S571" s="64"/>
    </row>
    <row r="572" spans="1:19" x14ac:dyDescent="0.2">
      <c r="A572" s="68"/>
      <c r="B572" s="69"/>
      <c r="C572" s="69"/>
      <c r="D572" s="70"/>
      <c r="E572" s="70"/>
      <c r="F572" s="63"/>
      <c r="G572" s="63"/>
      <c r="H572" s="65"/>
      <c r="I572" s="65"/>
      <c r="J572" s="65"/>
      <c r="K572" s="65"/>
      <c r="L572" s="65"/>
      <c r="M572" s="65"/>
      <c r="N572" s="66"/>
      <c r="O572" s="67"/>
      <c r="P572" s="67"/>
      <c r="Q572" s="67"/>
      <c r="R572" s="63"/>
      <c r="S572" s="64"/>
    </row>
    <row r="573" spans="1:19" x14ac:dyDescent="0.2">
      <c r="A573" s="68"/>
      <c r="B573" s="69"/>
      <c r="C573" s="69"/>
      <c r="D573" s="70"/>
      <c r="E573" s="70"/>
      <c r="F573" s="63"/>
      <c r="G573" s="63"/>
      <c r="H573" s="65"/>
      <c r="I573" s="65"/>
      <c r="J573" s="65"/>
      <c r="K573" s="65"/>
      <c r="L573" s="65"/>
      <c r="M573" s="65"/>
      <c r="N573" s="66"/>
      <c r="O573" s="67"/>
      <c r="P573" s="67"/>
      <c r="Q573" s="67"/>
      <c r="R573" s="63"/>
      <c r="S573" s="64"/>
    </row>
    <row r="574" spans="1:19" x14ac:dyDescent="0.2">
      <c r="A574" s="68"/>
      <c r="B574" s="69"/>
      <c r="C574" s="69"/>
      <c r="D574" s="70"/>
      <c r="E574" s="70"/>
      <c r="F574" s="63"/>
      <c r="G574" s="63"/>
      <c r="H574" s="65"/>
      <c r="I574" s="65"/>
      <c r="J574" s="65"/>
      <c r="K574" s="65"/>
      <c r="L574" s="65"/>
      <c r="M574" s="65"/>
      <c r="N574" s="66"/>
      <c r="O574" s="67"/>
      <c r="P574" s="67"/>
      <c r="Q574" s="67"/>
      <c r="R574" s="63"/>
      <c r="S574" s="64"/>
    </row>
    <row r="575" spans="1:19" x14ac:dyDescent="0.2">
      <c r="A575" s="68"/>
      <c r="B575" s="69"/>
      <c r="C575" s="69"/>
      <c r="D575" s="70"/>
      <c r="E575" s="70"/>
      <c r="F575" s="63"/>
      <c r="G575" s="63"/>
      <c r="H575" s="65"/>
      <c r="I575" s="65"/>
      <c r="J575" s="65"/>
      <c r="K575" s="65"/>
      <c r="L575" s="65"/>
      <c r="M575" s="65"/>
      <c r="N575" s="66"/>
      <c r="O575" s="67"/>
      <c r="P575" s="67"/>
      <c r="Q575" s="67"/>
      <c r="R575" s="63"/>
      <c r="S575" s="64"/>
    </row>
    <row r="576" spans="1:19" x14ac:dyDescent="0.2">
      <c r="A576" s="68"/>
      <c r="B576" s="69"/>
      <c r="C576" s="69"/>
      <c r="D576" s="70"/>
      <c r="E576" s="70"/>
      <c r="F576" s="63"/>
      <c r="G576" s="63"/>
      <c r="H576" s="65"/>
      <c r="I576" s="65"/>
      <c r="J576" s="65"/>
      <c r="K576" s="65"/>
      <c r="L576" s="65"/>
      <c r="M576" s="65"/>
      <c r="N576" s="66"/>
      <c r="O576" s="67"/>
      <c r="P576" s="67"/>
      <c r="Q576" s="67"/>
      <c r="R576" s="63"/>
      <c r="S576" s="64"/>
    </row>
    <row r="577" spans="1:19" x14ac:dyDescent="0.2">
      <c r="A577" s="68"/>
      <c r="B577" s="69"/>
      <c r="C577" s="69"/>
      <c r="D577" s="70"/>
      <c r="E577" s="70"/>
      <c r="F577" s="63"/>
      <c r="G577" s="63"/>
      <c r="H577" s="65"/>
      <c r="I577" s="65"/>
      <c r="J577" s="65"/>
      <c r="K577" s="65"/>
      <c r="L577" s="65"/>
      <c r="M577" s="65"/>
      <c r="N577" s="66"/>
      <c r="O577" s="67"/>
      <c r="P577" s="67"/>
      <c r="Q577" s="67"/>
      <c r="R577" s="63"/>
      <c r="S577" s="64"/>
    </row>
    <row r="578" spans="1:19" x14ac:dyDescent="0.2">
      <c r="A578" s="68"/>
      <c r="B578" s="69"/>
      <c r="C578" s="69"/>
      <c r="D578" s="70"/>
      <c r="E578" s="70"/>
      <c r="F578" s="63"/>
      <c r="G578" s="63"/>
      <c r="H578" s="65"/>
      <c r="I578" s="65"/>
      <c r="J578" s="65"/>
      <c r="K578" s="65"/>
      <c r="L578" s="65"/>
      <c r="M578" s="65"/>
      <c r="N578" s="66"/>
      <c r="O578" s="67"/>
      <c r="P578" s="67"/>
      <c r="Q578" s="67"/>
      <c r="R578" s="63"/>
      <c r="S578" s="64"/>
    </row>
    <row r="579" spans="1:19" x14ac:dyDescent="0.2">
      <c r="A579" s="68"/>
      <c r="B579" s="69"/>
      <c r="C579" s="69"/>
      <c r="D579" s="70"/>
      <c r="E579" s="70"/>
      <c r="F579" s="63"/>
      <c r="G579" s="63"/>
      <c r="H579" s="65"/>
      <c r="I579" s="65"/>
      <c r="J579" s="65"/>
      <c r="K579" s="65"/>
      <c r="L579" s="65"/>
      <c r="M579" s="65"/>
      <c r="N579" s="66"/>
      <c r="O579" s="67"/>
      <c r="P579" s="67"/>
      <c r="Q579" s="67"/>
      <c r="R579" s="63"/>
      <c r="S579" s="64"/>
    </row>
    <row r="580" spans="1:19" x14ac:dyDescent="0.2">
      <c r="A580" s="68"/>
      <c r="B580" s="69"/>
      <c r="C580" s="69"/>
      <c r="D580" s="70"/>
      <c r="E580" s="70"/>
      <c r="F580" s="63"/>
      <c r="G580" s="63"/>
      <c r="H580" s="65"/>
      <c r="I580" s="65"/>
      <c r="J580" s="65"/>
      <c r="K580" s="65"/>
      <c r="L580" s="65"/>
      <c r="M580" s="65"/>
      <c r="N580" s="66"/>
      <c r="O580" s="67"/>
      <c r="P580" s="67"/>
      <c r="Q580" s="67"/>
      <c r="R580" s="63"/>
      <c r="S580" s="64"/>
    </row>
    <row r="581" spans="1:19" x14ac:dyDescent="0.2">
      <c r="A581" s="68"/>
      <c r="B581" s="69"/>
      <c r="C581" s="69"/>
      <c r="D581" s="70"/>
      <c r="E581" s="70"/>
      <c r="F581" s="63"/>
      <c r="G581" s="63"/>
      <c r="H581" s="65"/>
      <c r="I581" s="65"/>
      <c r="J581" s="65"/>
      <c r="K581" s="65"/>
      <c r="L581" s="65"/>
      <c r="M581" s="65"/>
      <c r="N581" s="66"/>
      <c r="O581" s="67"/>
      <c r="P581" s="67"/>
      <c r="Q581" s="67"/>
      <c r="R581" s="63"/>
      <c r="S581" s="64"/>
    </row>
    <row r="582" spans="1:19" x14ac:dyDescent="0.2">
      <c r="A582" s="68"/>
      <c r="B582" s="69"/>
      <c r="C582" s="69"/>
      <c r="D582" s="70"/>
      <c r="E582" s="70"/>
      <c r="F582" s="63"/>
      <c r="G582" s="63"/>
      <c r="H582" s="65"/>
      <c r="I582" s="65"/>
      <c r="J582" s="65"/>
      <c r="K582" s="65"/>
      <c r="L582" s="65"/>
      <c r="M582" s="65"/>
      <c r="N582" s="66"/>
      <c r="O582" s="67"/>
      <c r="P582" s="67"/>
      <c r="Q582" s="67"/>
      <c r="R582" s="63"/>
      <c r="S582" s="64"/>
    </row>
    <row r="583" spans="1:19" x14ac:dyDescent="0.2">
      <c r="A583" s="68"/>
      <c r="B583" s="69"/>
      <c r="C583" s="69"/>
      <c r="D583" s="70"/>
      <c r="E583" s="70"/>
      <c r="F583" s="63"/>
      <c r="G583" s="63"/>
      <c r="H583" s="65"/>
      <c r="I583" s="65"/>
      <c r="J583" s="65"/>
      <c r="K583" s="65"/>
      <c r="L583" s="65"/>
      <c r="M583" s="65"/>
      <c r="N583" s="66"/>
      <c r="O583" s="67"/>
      <c r="P583" s="67"/>
      <c r="Q583" s="67"/>
      <c r="R583" s="63"/>
      <c r="S583" s="64"/>
    </row>
    <row r="584" spans="1:19" x14ac:dyDescent="0.2">
      <c r="A584" s="68"/>
      <c r="B584" s="69"/>
      <c r="C584" s="69"/>
      <c r="D584" s="70"/>
      <c r="E584" s="70"/>
      <c r="F584" s="63"/>
      <c r="G584" s="63"/>
      <c r="H584" s="65"/>
      <c r="I584" s="65"/>
      <c r="J584" s="65"/>
      <c r="K584" s="65"/>
      <c r="L584" s="65"/>
      <c r="M584" s="65"/>
      <c r="N584" s="66"/>
      <c r="O584" s="67"/>
      <c r="P584" s="67"/>
      <c r="Q584" s="67"/>
      <c r="R584" s="63"/>
      <c r="S584" s="64"/>
    </row>
    <row r="585" spans="1:19" x14ac:dyDescent="0.2">
      <c r="A585" s="68"/>
      <c r="B585" s="69"/>
      <c r="C585" s="69"/>
      <c r="D585" s="70"/>
      <c r="E585" s="70"/>
      <c r="F585" s="63"/>
      <c r="G585" s="63"/>
      <c r="H585" s="65"/>
      <c r="I585" s="65"/>
      <c r="J585" s="65"/>
      <c r="K585" s="65"/>
      <c r="L585" s="65"/>
      <c r="M585" s="65"/>
      <c r="N585" s="66"/>
      <c r="O585" s="67"/>
      <c r="P585" s="67"/>
      <c r="Q585" s="67"/>
      <c r="R585" s="63"/>
      <c r="S585" s="64"/>
    </row>
    <row r="586" spans="1:19" x14ac:dyDescent="0.2">
      <c r="A586" s="68"/>
      <c r="B586" s="69"/>
      <c r="C586" s="69"/>
      <c r="D586" s="70"/>
      <c r="E586" s="70"/>
      <c r="F586" s="63"/>
      <c r="G586" s="63"/>
      <c r="H586" s="65"/>
      <c r="I586" s="65"/>
      <c r="J586" s="65"/>
      <c r="K586" s="65"/>
      <c r="L586" s="65"/>
      <c r="M586" s="65"/>
      <c r="N586" s="66"/>
      <c r="O586" s="67"/>
      <c r="P586" s="67"/>
      <c r="Q586" s="67"/>
      <c r="R586" s="63"/>
      <c r="S586" s="64"/>
    </row>
    <row r="587" spans="1:19" x14ac:dyDescent="0.2">
      <c r="A587" s="68"/>
      <c r="B587" s="69"/>
      <c r="C587" s="69"/>
      <c r="D587" s="70"/>
      <c r="E587" s="70"/>
      <c r="F587" s="63"/>
      <c r="G587" s="63"/>
      <c r="H587" s="65"/>
      <c r="I587" s="65"/>
      <c r="J587" s="65"/>
      <c r="K587" s="65"/>
      <c r="L587" s="65"/>
      <c r="M587" s="65"/>
      <c r="N587" s="66"/>
      <c r="O587" s="67"/>
      <c r="P587" s="67"/>
      <c r="Q587" s="67"/>
      <c r="R587" s="63"/>
      <c r="S587" s="64"/>
    </row>
    <row r="588" spans="1:19" x14ac:dyDescent="0.2">
      <c r="A588" s="68"/>
      <c r="B588" s="69"/>
      <c r="C588" s="69"/>
      <c r="D588" s="70"/>
      <c r="E588" s="70"/>
      <c r="F588" s="63"/>
      <c r="G588" s="63"/>
      <c r="H588" s="65"/>
      <c r="I588" s="65"/>
      <c r="J588" s="65"/>
      <c r="K588" s="65"/>
      <c r="L588" s="65"/>
      <c r="M588" s="65"/>
      <c r="N588" s="66"/>
      <c r="O588" s="67"/>
      <c r="P588" s="67"/>
      <c r="Q588" s="67"/>
      <c r="R588" s="63"/>
      <c r="S588" s="64"/>
    </row>
    <row r="589" spans="1:19" x14ac:dyDescent="0.2">
      <c r="A589" s="68"/>
      <c r="B589" s="69"/>
      <c r="C589" s="69"/>
      <c r="D589" s="70"/>
      <c r="E589" s="70"/>
      <c r="F589" s="63"/>
      <c r="G589" s="63"/>
      <c r="H589" s="65"/>
      <c r="I589" s="65"/>
      <c r="J589" s="65"/>
      <c r="K589" s="65"/>
      <c r="L589" s="65"/>
      <c r="M589" s="65"/>
      <c r="N589" s="66"/>
      <c r="O589" s="67"/>
      <c r="P589" s="67"/>
      <c r="Q589" s="67"/>
      <c r="R589" s="63"/>
      <c r="S589" s="64"/>
    </row>
    <row r="590" spans="1:19" x14ac:dyDescent="0.2">
      <c r="A590" s="68"/>
      <c r="B590" s="69"/>
      <c r="C590" s="69"/>
      <c r="D590" s="70"/>
      <c r="E590" s="70"/>
      <c r="F590" s="63"/>
      <c r="G590" s="63"/>
      <c r="H590" s="65"/>
      <c r="I590" s="65"/>
      <c r="J590" s="65"/>
      <c r="K590" s="65"/>
      <c r="L590" s="65"/>
      <c r="M590" s="65"/>
      <c r="N590" s="66"/>
      <c r="O590" s="67"/>
      <c r="P590" s="67"/>
      <c r="Q590" s="67"/>
      <c r="R590" s="63"/>
      <c r="S590" s="64"/>
    </row>
    <row r="591" spans="1:19" x14ac:dyDescent="0.2">
      <c r="A591" s="68"/>
      <c r="B591" s="69"/>
      <c r="C591" s="69"/>
      <c r="D591" s="70"/>
      <c r="E591" s="70"/>
      <c r="F591" s="63"/>
      <c r="G591" s="63"/>
      <c r="H591" s="65"/>
      <c r="I591" s="65"/>
      <c r="J591" s="65"/>
      <c r="K591" s="65"/>
      <c r="L591" s="65"/>
      <c r="M591" s="65"/>
      <c r="N591" s="66"/>
      <c r="O591" s="67"/>
      <c r="P591" s="67"/>
      <c r="Q591" s="67"/>
      <c r="R591" s="63"/>
      <c r="S591" s="64"/>
    </row>
    <row r="592" spans="1:19" x14ac:dyDescent="0.2">
      <c r="A592" s="68"/>
      <c r="B592" s="69"/>
      <c r="C592" s="69"/>
      <c r="D592" s="70"/>
      <c r="E592" s="70"/>
      <c r="F592" s="63"/>
      <c r="G592" s="63"/>
      <c r="H592" s="65"/>
      <c r="I592" s="65"/>
      <c r="J592" s="65"/>
      <c r="K592" s="65"/>
      <c r="L592" s="65"/>
      <c r="M592" s="65"/>
      <c r="N592" s="66"/>
      <c r="O592" s="67"/>
      <c r="P592" s="67"/>
      <c r="Q592" s="67"/>
      <c r="R592" s="63"/>
      <c r="S592" s="64"/>
    </row>
    <row r="593" spans="1:19" x14ac:dyDescent="0.2">
      <c r="A593" s="68"/>
      <c r="B593" s="69"/>
      <c r="C593" s="69"/>
      <c r="D593" s="70"/>
      <c r="E593" s="70"/>
      <c r="F593" s="63"/>
      <c r="G593" s="63"/>
      <c r="H593" s="65"/>
      <c r="I593" s="65"/>
      <c r="J593" s="65"/>
      <c r="K593" s="65"/>
      <c r="L593" s="65"/>
      <c r="M593" s="65"/>
      <c r="N593" s="66"/>
      <c r="O593" s="67"/>
      <c r="P593" s="67"/>
      <c r="Q593" s="67"/>
      <c r="R593" s="63"/>
      <c r="S593" s="64"/>
    </row>
    <row r="594" spans="1:19" x14ac:dyDescent="0.2">
      <c r="A594" s="68"/>
      <c r="B594" s="69"/>
      <c r="C594" s="69"/>
      <c r="D594" s="70"/>
      <c r="E594" s="70"/>
      <c r="F594" s="63"/>
      <c r="G594" s="63"/>
      <c r="H594" s="65"/>
      <c r="I594" s="65"/>
      <c r="J594" s="65"/>
      <c r="K594" s="65"/>
      <c r="L594" s="65"/>
      <c r="M594" s="65"/>
      <c r="N594" s="66"/>
      <c r="O594" s="67"/>
      <c r="P594" s="67"/>
      <c r="Q594" s="67"/>
      <c r="R594" s="63"/>
      <c r="S594" s="64"/>
    </row>
    <row r="595" spans="1:19" x14ac:dyDescent="0.2">
      <c r="A595" s="68"/>
      <c r="B595" s="69"/>
      <c r="C595" s="69"/>
      <c r="D595" s="70"/>
      <c r="E595" s="70"/>
      <c r="F595" s="63"/>
      <c r="G595" s="63"/>
      <c r="H595" s="65"/>
      <c r="I595" s="65"/>
      <c r="J595" s="65"/>
      <c r="K595" s="65"/>
      <c r="L595" s="65"/>
      <c r="M595" s="65"/>
      <c r="N595" s="66"/>
      <c r="O595" s="67"/>
      <c r="P595" s="67"/>
      <c r="Q595" s="67"/>
      <c r="R595" s="63"/>
      <c r="S595" s="64"/>
    </row>
    <row r="596" spans="1:19" x14ac:dyDescent="0.2">
      <c r="A596" s="68"/>
      <c r="B596" s="69"/>
      <c r="C596" s="69"/>
      <c r="D596" s="70"/>
      <c r="E596" s="70"/>
      <c r="F596" s="63"/>
      <c r="G596" s="63"/>
      <c r="H596" s="65"/>
      <c r="I596" s="65"/>
      <c r="J596" s="65"/>
      <c r="K596" s="65"/>
      <c r="L596" s="65"/>
      <c r="M596" s="65"/>
      <c r="N596" s="66"/>
      <c r="O596" s="67"/>
      <c r="P596" s="67"/>
      <c r="Q596" s="67"/>
      <c r="R596" s="63"/>
      <c r="S596" s="64"/>
    </row>
    <row r="597" spans="1:19" x14ac:dyDescent="0.2">
      <c r="A597" s="68"/>
      <c r="B597" s="69"/>
      <c r="C597" s="69"/>
      <c r="D597" s="70"/>
      <c r="E597" s="70"/>
      <c r="F597" s="63"/>
      <c r="G597" s="63"/>
      <c r="H597" s="65"/>
      <c r="I597" s="65"/>
      <c r="J597" s="65"/>
      <c r="K597" s="65"/>
      <c r="L597" s="65"/>
      <c r="M597" s="65"/>
      <c r="N597" s="66"/>
      <c r="O597" s="67"/>
      <c r="P597" s="67"/>
      <c r="Q597" s="67"/>
      <c r="R597" s="63"/>
      <c r="S597" s="64"/>
    </row>
    <row r="598" spans="1:19" x14ac:dyDescent="0.2">
      <c r="A598" s="68"/>
      <c r="B598" s="69"/>
      <c r="C598" s="69"/>
      <c r="D598" s="70"/>
      <c r="E598" s="70"/>
      <c r="F598" s="63"/>
      <c r="G598" s="63"/>
      <c r="H598" s="65"/>
      <c r="I598" s="65"/>
      <c r="J598" s="65"/>
      <c r="K598" s="65"/>
      <c r="L598" s="65"/>
      <c r="M598" s="65"/>
      <c r="N598" s="66"/>
      <c r="O598" s="67"/>
      <c r="P598" s="67"/>
      <c r="Q598" s="67"/>
      <c r="R598" s="63"/>
      <c r="S598" s="64"/>
    </row>
    <row r="599" spans="1:19" x14ac:dyDescent="0.2">
      <c r="A599" s="68"/>
      <c r="B599" s="69"/>
      <c r="C599" s="69"/>
      <c r="D599" s="70"/>
      <c r="E599" s="70"/>
      <c r="F599" s="63"/>
      <c r="G599" s="63"/>
      <c r="H599" s="65"/>
      <c r="I599" s="65"/>
      <c r="J599" s="65"/>
      <c r="K599" s="65"/>
      <c r="L599" s="65"/>
      <c r="M599" s="65"/>
      <c r="N599" s="66"/>
      <c r="O599" s="67"/>
      <c r="P599" s="67"/>
      <c r="Q599" s="67"/>
      <c r="R599" s="63"/>
      <c r="S599" s="64"/>
    </row>
    <row r="600" spans="1:19" x14ac:dyDescent="0.2">
      <c r="A600" s="68"/>
      <c r="B600" s="69"/>
      <c r="C600" s="69"/>
      <c r="D600" s="70"/>
      <c r="E600" s="70"/>
      <c r="F600" s="63"/>
      <c r="G600" s="63"/>
      <c r="H600" s="65"/>
      <c r="I600" s="65"/>
      <c r="J600" s="65"/>
      <c r="K600" s="65"/>
      <c r="L600" s="65"/>
      <c r="M600" s="65"/>
      <c r="N600" s="66"/>
      <c r="O600" s="67"/>
      <c r="P600" s="67"/>
      <c r="Q600" s="67"/>
      <c r="R600" s="63"/>
      <c r="S600" s="64"/>
    </row>
    <row r="601" spans="1:19" x14ac:dyDescent="0.2">
      <c r="A601" s="68"/>
      <c r="B601" s="69"/>
      <c r="C601" s="69"/>
      <c r="D601" s="70"/>
      <c r="E601" s="70"/>
      <c r="F601" s="63"/>
      <c r="G601" s="63"/>
      <c r="H601" s="65"/>
      <c r="I601" s="65"/>
      <c r="J601" s="65"/>
      <c r="K601" s="65"/>
      <c r="L601" s="65"/>
      <c r="M601" s="65"/>
      <c r="N601" s="66"/>
      <c r="O601" s="67"/>
      <c r="P601" s="67"/>
      <c r="Q601" s="67"/>
      <c r="R601" s="63"/>
      <c r="S601" s="64"/>
    </row>
    <row r="602" spans="1:19" x14ac:dyDescent="0.2">
      <c r="A602" s="68"/>
      <c r="B602" s="69"/>
      <c r="C602" s="69"/>
      <c r="D602" s="70"/>
      <c r="E602" s="70"/>
      <c r="F602" s="63"/>
      <c r="G602" s="63"/>
      <c r="H602" s="65"/>
      <c r="I602" s="65"/>
      <c r="J602" s="65"/>
      <c r="K602" s="65"/>
      <c r="L602" s="65"/>
      <c r="M602" s="65"/>
      <c r="N602" s="66"/>
      <c r="O602" s="67"/>
      <c r="P602" s="67"/>
      <c r="Q602" s="67"/>
      <c r="R602" s="63"/>
      <c r="S602" s="64"/>
    </row>
    <row r="603" spans="1:19" x14ac:dyDescent="0.2">
      <c r="A603" s="68"/>
      <c r="B603" s="69"/>
      <c r="C603" s="69"/>
      <c r="D603" s="70"/>
      <c r="E603" s="70"/>
      <c r="F603" s="63"/>
      <c r="G603" s="63"/>
      <c r="H603" s="65"/>
      <c r="I603" s="65"/>
      <c r="J603" s="65"/>
      <c r="K603" s="65"/>
      <c r="L603" s="65"/>
      <c r="M603" s="65"/>
      <c r="N603" s="66"/>
      <c r="O603" s="67"/>
      <c r="P603" s="67"/>
      <c r="Q603" s="67"/>
      <c r="R603" s="63"/>
      <c r="S603" s="64"/>
    </row>
    <row r="604" spans="1:19" x14ac:dyDescent="0.2">
      <c r="A604" s="68"/>
      <c r="B604" s="69"/>
      <c r="C604" s="69"/>
      <c r="D604" s="70"/>
      <c r="E604" s="70"/>
      <c r="F604" s="63"/>
      <c r="G604" s="63"/>
      <c r="H604" s="65"/>
      <c r="I604" s="65"/>
      <c r="J604" s="65"/>
      <c r="K604" s="65"/>
      <c r="L604" s="65"/>
      <c r="M604" s="65"/>
      <c r="N604" s="66"/>
      <c r="O604" s="67"/>
      <c r="P604" s="67"/>
      <c r="Q604" s="67"/>
      <c r="R604" s="63"/>
      <c r="S604" s="64"/>
    </row>
    <row r="605" spans="1:19" x14ac:dyDescent="0.2">
      <c r="A605" s="68"/>
      <c r="B605" s="69"/>
      <c r="C605" s="69"/>
      <c r="D605" s="70"/>
      <c r="E605" s="70"/>
      <c r="F605" s="63"/>
      <c r="G605" s="63"/>
      <c r="H605" s="65"/>
      <c r="I605" s="65"/>
      <c r="J605" s="65"/>
      <c r="K605" s="65"/>
      <c r="L605" s="65"/>
      <c r="M605" s="65"/>
      <c r="N605" s="66"/>
      <c r="O605" s="67"/>
      <c r="P605" s="67"/>
      <c r="Q605" s="67"/>
      <c r="R605" s="63"/>
      <c r="S605" s="64"/>
    </row>
    <row r="606" spans="1:19" x14ac:dyDescent="0.2">
      <c r="A606" s="68"/>
      <c r="B606" s="69"/>
      <c r="C606" s="69"/>
      <c r="D606" s="70"/>
      <c r="E606" s="70"/>
      <c r="F606" s="63"/>
      <c r="G606" s="63"/>
      <c r="H606" s="65"/>
      <c r="I606" s="65"/>
      <c r="J606" s="65"/>
      <c r="K606" s="65"/>
      <c r="L606" s="65"/>
      <c r="M606" s="65"/>
      <c r="N606" s="66"/>
      <c r="O606" s="67"/>
      <c r="P606" s="67"/>
      <c r="Q606" s="67"/>
      <c r="R606" s="63"/>
      <c r="S606" s="64"/>
    </row>
    <row r="607" spans="1:19" x14ac:dyDescent="0.2">
      <c r="A607" s="68"/>
      <c r="B607" s="69"/>
      <c r="C607" s="69"/>
      <c r="D607" s="70"/>
      <c r="E607" s="70"/>
      <c r="F607" s="63"/>
      <c r="G607" s="63"/>
      <c r="H607" s="65"/>
      <c r="I607" s="65"/>
      <c r="J607" s="65"/>
      <c r="K607" s="65"/>
      <c r="L607" s="65"/>
      <c r="M607" s="65"/>
      <c r="N607" s="66"/>
      <c r="O607" s="67"/>
      <c r="P607" s="67"/>
      <c r="Q607" s="67"/>
      <c r="R607" s="63"/>
      <c r="S607" s="64"/>
    </row>
    <row r="608" spans="1:19" x14ac:dyDescent="0.2">
      <c r="A608" s="68"/>
      <c r="B608" s="69"/>
      <c r="C608" s="69"/>
      <c r="D608" s="70"/>
      <c r="E608" s="70"/>
      <c r="F608" s="63"/>
      <c r="G608" s="63"/>
      <c r="H608" s="65"/>
      <c r="I608" s="65"/>
      <c r="J608" s="65"/>
      <c r="K608" s="65"/>
      <c r="L608" s="65"/>
      <c r="M608" s="65"/>
      <c r="N608" s="66"/>
      <c r="O608" s="67"/>
      <c r="P608" s="67"/>
      <c r="Q608" s="67"/>
      <c r="R608" s="63"/>
      <c r="S608" s="64"/>
    </row>
    <row r="609" spans="1:19" x14ac:dyDescent="0.2">
      <c r="A609" s="68"/>
      <c r="B609" s="69"/>
      <c r="C609" s="69"/>
      <c r="D609" s="70"/>
      <c r="E609" s="70"/>
      <c r="F609" s="63"/>
      <c r="G609" s="63"/>
      <c r="H609" s="65"/>
      <c r="I609" s="65"/>
      <c r="J609" s="65"/>
      <c r="K609" s="65"/>
      <c r="L609" s="65"/>
      <c r="M609" s="65"/>
      <c r="N609" s="66"/>
      <c r="O609" s="67"/>
      <c r="P609" s="67"/>
      <c r="Q609" s="67"/>
      <c r="R609" s="63"/>
      <c r="S609" s="64"/>
    </row>
    <row r="610" spans="1:19" x14ac:dyDescent="0.2">
      <c r="A610" s="68"/>
      <c r="B610" s="69"/>
      <c r="C610" s="69"/>
      <c r="D610" s="70"/>
      <c r="E610" s="70"/>
      <c r="F610" s="63"/>
      <c r="G610" s="63"/>
      <c r="H610" s="65"/>
      <c r="I610" s="65"/>
      <c r="J610" s="65"/>
      <c r="K610" s="65"/>
      <c r="L610" s="65"/>
      <c r="M610" s="65"/>
      <c r="N610" s="66"/>
      <c r="O610" s="67"/>
      <c r="P610" s="67"/>
      <c r="Q610" s="67"/>
      <c r="R610" s="63"/>
      <c r="S610" s="64"/>
    </row>
    <row r="611" spans="1:19" x14ac:dyDescent="0.2">
      <c r="A611" s="68"/>
      <c r="B611" s="69"/>
      <c r="C611" s="69"/>
      <c r="D611" s="70"/>
      <c r="E611" s="70"/>
      <c r="F611" s="63"/>
      <c r="G611" s="63"/>
      <c r="H611" s="65"/>
      <c r="I611" s="65"/>
      <c r="J611" s="65"/>
      <c r="K611" s="65"/>
      <c r="L611" s="65"/>
      <c r="M611" s="65"/>
      <c r="N611" s="66"/>
      <c r="O611" s="67"/>
      <c r="P611" s="67"/>
      <c r="Q611" s="67"/>
      <c r="R611" s="63"/>
      <c r="S611" s="64"/>
    </row>
    <row r="612" spans="1:19" x14ac:dyDescent="0.2">
      <c r="A612" s="68"/>
      <c r="B612" s="69"/>
      <c r="C612" s="69"/>
      <c r="D612" s="70"/>
      <c r="E612" s="70"/>
      <c r="F612" s="63"/>
      <c r="G612" s="63"/>
      <c r="H612" s="65"/>
      <c r="I612" s="65"/>
      <c r="J612" s="65"/>
      <c r="K612" s="65"/>
      <c r="L612" s="65"/>
      <c r="M612" s="65"/>
      <c r="N612" s="66"/>
      <c r="O612" s="67"/>
      <c r="P612" s="67"/>
      <c r="Q612" s="67"/>
      <c r="R612" s="63"/>
      <c r="S612" s="64"/>
    </row>
    <row r="613" spans="1:19" x14ac:dyDescent="0.2">
      <c r="A613" s="68"/>
      <c r="B613" s="69"/>
      <c r="C613" s="69"/>
      <c r="D613" s="70"/>
      <c r="E613" s="70"/>
      <c r="F613" s="63"/>
      <c r="G613" s="63"/>
      <c r="H613" s="65"/>
      <c r="I613" s="65"/>
      <c r="J613" s="65"/>
      <c r="K613" s="65"/>
      <c r="L613" s="65"/>
      <c r="M613" s="65"/>
      <c r="N613" s="66"/>
      <c r="O613" s="67"/>
      <c r="P613" s="67"/>
      <c r="Q613" s="67"/>
      <c r="R613" s="63"/>
      <c r="S613" s="64"/>
    </row>
    <row r="614" spans="1:19" x14ac:dyDescent="0.2">
      <c r="A614" s="68"/>
      <c r="B614" s="69"/>
      <c r="C614" s="69"/>
      <c r="D614" s="70"/>
      <c r="E614" s="70"/>
      <c r="F614" s="63"/>
      <c r="G614" s="63"/>
      <c r="H614" s="65"/>
      <c r="I614" s="65"/>
      <c r="J614" s="65"/>
      <c r="K614" s="65"/>
      <c r="L614" s="65"/>
      <c r="M614" s="65"/>
      <c r="N614" s="66"/>
      <c r="O614" s="67"/>
      <c r="P614" s="67"/>
      <c r="Q614" s="67"/>
      <c r="R614" s="63"/>
      <c r="S614" s="64"/>
    </row>
    <row r="615" spans="1:19" x14ac:dyDescent="0.2">
      <c r="A615" s="68"/>
      <c r="B615" s="69"/>
      <c r="C615" s="69"/>
      <c r="D615" s="70"/>
      <c r="E615" s="70"/>
      <c r="F615" s="63"/>
      <c r="G615" s="63"/>
      <c r="H615" s="65"/>
      <c r="I615" s="65"/>
      <c r="J615" s="65"/>
      <c r="K615" s="65"/>
      <c r="L615" s="65"/>
      <c r="M615" s="65"/>
      <c r="N615" s="66"/>
      <c r="O615" s="67"/>
      <c r="P615" s="67"/>
      <c r="Q615" s="67"/>
      <c r="R615" s="63"/>
      <c r="S615" s="64"/>
    </row>
    <row r="616" spans="1:19" x14ac:dyDescent="0.2">
      <c r="A616" s="68"/>
      <c r="B616" s="69"/>
      <c r="C616" s="69"/>
      <c r="D616" s="70"/>
      <c r="E616" s="70"/>
      <c r="F616" s="63"/>
      <c r="G616" s="63"/>
      <c r="H616" s="65"/>
      <c r="I616" s="65"/>
      <c r="J616" s="65"/>
      <c r="K616" s="65"/>
      <c r="L616" s="65"/>
      <c r="M616" s="65"/>
      <c r="N616" s="66"/>
      <c r="O616" s="67"/>
      <c r="P616" s="67"/>
      <c r="Q616" s="67"/>
      <c r="R616" s="63"/>
      <c r="S616" s="64"/>
    </row>
    <row r="617" spans="1:19" x14ac:dyDescent="0.2">
      <c r="A617" s="68"/>
      <c r="B617" s="69"/>
      <c r="C617" s="69"/>
      <c r="D617" s="70"/>
      <c r="E617" s="70"/>
      <c r="F617" s="63"/>
      <c r="G617" s="63"/>
      <c r="H617" s="65"/>
      <c r="I617" s="65"/>
      <c r="J617" s="65"/>
      <c r="K617" s="65"/>
      <c r="L617" s="65"/>
      <c r="M617" s="65"/>
      <c r="N617" s="66"/>
      <c r="O617" s="67"/>
      <c r="P617" s="67"/>
      <c r="Q617" s="67"/>
      <c r="R617" s="63"/>
      <c r="S617" s="64"/>
    </row>
    <row r="618" spans="1:19" x14ac:dyDescent="0.2">
      <c r="A618" s="68"/>
      <c r="B618" s="69"/>
      <c r="C618" s="69"/>
      <c r="D618" s="70"/>
      <c r="E618" s="70"/>
      <c r="F618" s="63"/>
      <c r="G618" s="63"/>
      <c r="H618" s="65"/>
      <c r="I618" s="65"/>
      <c r="J618" s="65"/>
      <c r="K618" s="65"/>
      <c r="L618" s="65"/>
      <c r="M618" s="65"/>
      <c r="N618" s="66"/>
      <c r="O618" s="67"/>
      <c r="P618" s="67"/>
      <c r="Q618" s="67"/>
      <c r="R618" s="63"/>
      <c r="S618" s="64"/>
    </row>
    <row r="619" spans="1:19" x14ac:dyDescent="0.2">
      <c r="A619" s="68"/>
      <c r="B619" s="69"/>
      <c r="C619" s="69"/>
      <c r="D619" s="70"/>
      <c r="E619" s="70"/>
      <c r="F619" s="63"/>
      <c r="G619" s="63"/>
      <c r="H619" s="65"/>
      <c r="I619" s="65"/>
      <c r="J619" s="65"/>
      <c r="K619" s="65"/>
      <c r="L619" s="65"/>
      <c r="M619" s="65"/>
      <c r="N619" s="66"/>
      <c r="O619" s="67"/>
      <c r="P619" s="67"/>
      <c r="Q619" s="67"/>
      <c r="R619" s="63"/>
      <c r="S619" s="64"/>
    </row>
    <row r="620" spans="1:19" x14ac:dyDescent="0.2">
      <c r="A620" s="68"/>
      <c r="B620" s="69"/>
      <c r="C620" s="69"/>
      <c r="D620" s="70"/>
      <c r="E620" s="70"/>
      <c r="F620" s="63"/>
      <c r="G620" s="63"/>
      <c r="H620" s="65"/>
      <c r="I620" s="65"/>
      <c r="J620" s="65"/>
      <c r="K620" s="65"/>
      <c r="L620" s="65"/>
      <c r="M620" s="65"/>
      <c r="N620" s="66"/>
      <c r="O620" s="67"/>
      <c r="P620" s="67"/>
      <c r="Q620" s="67"/>
      <c r="R620" s="63"/>
      <c r="S620" s="64"/>
    </row>
    <row r="621" spans="1:19" x14ac:dyDescent="0.2">
      <c r="A621" s="68"/>
      <c r="B621" s="69"/>
      <c r="C621" s="69"/>
      <c r="D621" s="70"/>
      <c r="E621" s="70"/>
      <c r="F621" s="63"/>
      <c r="G621" s="63"/>
      <c r="H621" s="65"/>
      <c r="I621" s="65"/>
      <c r="J621" s="65"/>
      <c r="K621" s="65"/>
      <c r="L621" s="65"/>
      <c r="M621" s="65"/>
      <c r="N621" s="66"/>
      <c r="O621" s="67"/>
      <c r="P621" s="67"/>
      <c r="Q621" s="67"/>
      <c r="R621" s="63"/>
      <c r="S621" s="64"/>
    </row>
    <row r="622" spans="1:19" x14ac:dyDescent="0.2">
      <c r="A622" s="68"/>
      <c r="B622" s="69"/>
      <c r="C622" s="69"/>
      <c r="D622" s="70"/>
      <c r="E622" s="70"/>
      <c r="F622" s="63"/>
      <c r="G622" s="63"/>
      <c r="H622" s="65"/>
      <c r="I622" s="65"/>
      <c r="J622" s="65"/>
      <c r="K622" s="65"/>
      <c r="L622" s="65"/>
      <c r="M622" s="65"/>
      <c r="N622" s="66"/>
      <c r="O622" s="67"/>
      <c r="P622" s="67"/>
      <c r="Q622" s="67"/>
      <c r="R622" s="63"/>
      <c r="S622" s="64"/>
    </row>
    <row r="623" spans="1:19" x14ac:dyDescent="0.2">
      <c r="A623" s="68"/>
      <c r="B623" s="69"/>
      <c r="C623" s="69"/>
      <c r="D623" s="70"/>
      <c r="E623" s="70"/>
      <c r="F623" s="63"/>
      <c r="G623" s="63"/>
      <c r="H623" s="65"/>
      <c r="I623" s="65"/>
      <c r="J623" s="65"/>
      <c r="K623" s="65"/>
      <c r="L623" s="65"/>
      <c r="M623" s="65"/>
      <c r="N623" s="66"/>
      <c r="O623" s="67"/>
      <c r="P623" s="67"/>
      <c r="Q623" s="67"/>
      <c r="R623" s="63"/>
      <c r="S623" s="64"/>
    </row>
    <row r="624" spans="1:19" x14ac:dyDescent="0.2">
      <c r="A624" s="68"/>
      <c r="B624" s="69"/>
      <c r="C624" s="69"/>
      <c r="D624" s="70"/>
      <c r="E624" s="70"/>
      <c r="F624" s="63"/>
      <c r="G624" s="63"/>
      <c r="H624" s="65"/>
      <c r="I624" s="65"/>
      <c r="J624" s="65"/>
      <c r="K624" s="65"/>
      <c r="L624" s="65"/>
      <c r="M624" s="65"/>
      <c r="N624" s="66"/>
      <c r="O624" s="67"/>
      <c r="P624" s="67"/>
      <c r="Q624" s="67"/>
      <c r="R624" s="63"/>
      <c r="S624" s="64"/>
    </row>
    <row r="625" spans="1:19" x14ac:dyDescent="0.2">
      <c r="A625" s="68"/>
      <c r="B625" s="69"/>
      <c r="C625" s="69"/>
      <c r="D625" s="70"/>
      <c r="E625" s="70"/>
      <c r="F625" s="63"/>
      <c r="G625" s="63"/>
      <c r="H625" s="65"/>
      <c r="I625" s="65"/>
      <c r="J625" s="65"/>
      <c r="K625" s="65"/>
      <c r="L625" s="65"/>
      <c r="M625" s="65"/>
      <c r="N625" s="66"/>
      <c r="O625" s="67"/>
      <c r="P625" s="67"/>
      <c r="Q625" s="67"/>
      <c r="R625" s="63"/>
      <c r="S625" s="64"/>
    </row>
    <row r="626" spans="1:19" x14ac:dyDescent="0.2">
      <c r="A626" s="68"/>
      <c r="B626" s="69"/>
      <c r="C626" s="69"/>
      <c r="D626" s="70"/>
      <c r="E626" s="70"/>
      <c r="F626" s="63"/>
      <c r="G626" s="63"/>
      <c r="H626" s="65"/>
      <c r="I626" s="65"/>
      <c r="J626" s="65"/>
      <c r="K626" s="65"/>
      <c r="L626" s="65"/>
      <c r="M626" s="65"/>
      <c r="N626" s="66"/>
      <c r="O626" s="67"/>
      <c r="P626" s="67"/>
      <c r="Q626" s="67"/>
      <c r="R626" s="63"/>
      <c r="S626" s="64"/>
    </row>
    <row r="627" spans="1:19" x14ac:dyDescent="0.2">
      <c r="A627" s="68"/>
      <c r="B627" s="69"/>
      <c r="C627" s="69"/>
      <c r="D627" s="70"/>
      <c r="E627" s="70"/>
      <c r="F627" s="63"/>
      <c r="G627" s="63"/>
      <c r="H627" s="65"/>
      <c r="I627" s="65"/>
      <c r="J627" s="65"/>
      <c r="K627" s="65"/>
      <c r="L627" s="65"/>
      <c r="M627" s="65"/>
      <c r="N627" s="66"/>
      <c r="O627" s="67"/>
      <c r="P627" s="67"/>
      <c r="Q627" s="67"/>
      <c r="R627" s="63"/>
      <c r="S627" s="64"/>
    </row>
    <row r="628" spans="1:19" x14ac:dyDescent="0.2">
      <c r="A628" s="68"/>
      <c r="B628" s="69"/>
      <c r="C628" s="69"/>
      <c r="D628" s="70"/>
      <c r="E628" s="70"/>
      <c r="F628" s="63"/>
      <c r="G628" s="63"/>
      <c r="H628" s="65"/>
      <c r="I628" s="65"/>
      <c r="J628" s="65"/>
      <c r="K628" s="65"/>
      <c r="L628" s="65"/>
      <c r="M628" s="65"/>
      <c r="N628" s="66"/>
      <c r="O628" s="67"/>
      <c r="P628" s="67"/>
      <c r="Q628" s="67"/>
      <c r="R628" s="63"/>
      <c r="S628" s="64"/>
    </row>
    <row r="629" spans="1:19" x14ac:dyDescent="0.2">
      <c r="A629" s="68"/>
      <c r="B629" s="69"/>
      <c r="C629" s="69"/>
      <c r="D629" s="70"/>
      <c r="E629" s="70"/>
      <c r="F629" s="63"/>
      <c r="G629" s="63"/>
      <c r="H629" s="65"/>
      <c r="I629" s="65"/>
      <c r="J629" s="65"/>
      <c r="K629" s="65"/>
      <c r="L629" s="65"/>
      <c r="M629" s="65"/>
      <c r="N629" s="66"/>
      <c r="O629" s="67"/>
      <c r="P629" s="67"/>
      <c r="Q629" s="67"/>
      <c r="R629" s="63"/>
      <c r="S629" s="64"/>
    </row>
    <row r="630" spans="1:19" x14ac:dyDescent="0.2">
      <c r="A630" s="68"/>
      <c r="B630" s="69"/>
      <c r="C630" s="69"/>
      <c r="D630" s="70"/>
      <c r="E630" s="70"/>
      <c r="F630" s="63"/>
      <c r="G630" s="63"/>
      <c r="H630" s="65"/>
      <c r="I630" s="65"/>
      <c r="J630" s="65"/>
      <c r="K630" s="65"/>
      <c r="L630" s="65"/>
      <c r="M630" s="65"/>
      <c r="N630" s="66"/>
      <c r="O630" s="67"/>
      <c r="P630" s="67"/>
      <c r="Q630" s="67"/>
      <c r="R630" s="63"/>
      <c r="S630" s="64"/>
    </row>
    <row r="631" spans="1:19" x14ac:dyDescent="0.2">
      <c r="A631" s="68"/>
      <c r="B631" s="69"/>
      <c r="C631" s="69"/>
      <c r="D631" s="70"/>
      <c r="E631" s="70"/>
      <c r="F631" s="63"/>
      <c r="G631" s="63"/>
      <c r="H631" s="65"/>
      <c r="I631" s="65"/>
      <c r="J631" s="65"/>
      <c r="K631" s="65"/>
      <c r="L631" s="65"/>
      <c r="M631" s="65"/>
      <c r="N631" s="66"/>
      <c r="O631" s="67"/>
      <c r="P631" s="67"/>
      <c r="Q631" s="67"/>
      <c r="R631" s="63"/>
      <c r="S631" s="64"/>
    </row>
    <row r="632" spans="1:19" x14ac:dyDescent="0.2">
      <c r="A632" s="68"/>
      <c r="B632" s="69"/>
      <c r="C632" s="69"/>
      <c r="D632" s="70"/>
      <c r="E632" s="70"/>
      <c r="F632" s="63"/>
      <c r="G632" s="63"/>
      <c r="H632" s="65"/>
      <c r="I632" s="65"/>
      <c r="J632" s="65"/>
      <c r="K632" s="65"/>
      <c r="L632" s="65"/>
      <c r="M632" s="65"/>
      <c r="N632" s="66"/>
      <c r="O632" s="67"/>
      <c r="P632" s="67"/>
      <c r="Q632" s="67"/>
      <c r="R632" s="63"/>
      <c r="S632" s="64"/>
    </row>
    <row r="633" spans="1:19" x14ac:dyDescent="0.2">
      <c r="A633" s="68"/>
      <c r="B633" s="69"/>
      <c r="C633" s="69"/>
      <c r="D633" s="70"/>
      <c r="E633" s="70"/>
      <c r="F633" s="63"/>
      <c r="G633" s="63"/>
      <c r="H633" s="65"/>
      <c r="I633" s="65"/>
      <c r="J633" s="65"/>
      <c r="K633" s="65"/>
      <c r="L633" s="65"/>
      <c r="M633" s="65"/>
      <c r="N633" s="66"/>
      <c r="O633" s="67"/>
      <c r="P633" s="67"/>
      <c r="Q633" s="67"/>
      <c r="R633" s="63"/>
      <c r="S633" s="64"/>
    </row>
    <row r="634" spans="1:19" x14ac:dyDescent="0.2">
      <c r="A634" s="68"/>
      <c r="B634" s="69"/>
      <c r="C634" s="69"/>
      <c r="D634" s="70"/>
      <c r="E634" s="70"/>
      <c r="F634" s="63"/>
      <c r="G634" s="63"/>
      <c r="H634" s="65"/>
      <c r="I634" s="65"/>
      <c r="J634" s="65"/>
      <c r="K634" s="65"/>
      <c r="L634" s="65"/>
      <c r="M634" s="65"/>
      <c r="N634" s="66"/>
      <c r="O634" s="67"/>
      <c r="P634" s="67"/>
      <c r="Q634" s="67"/>
      <c r="R634" s="63"/>
      <c r="S634" s="64"/>
    </row>
    <row r="635" spans="1:19" x14ac:dyDescent="0.2">
      <c r="A635" s="68"/>
      <c r="B635" s="69"/>
      <c r="C635" s="69"/>
      <c r="D635" s="70"/>
      <c r="E635" s="70"/>
      <c r="F635" s="63"/>
      <c r="G635" s="63"/>
      <c r="H635" s="65"/>
      <c r="I635" s="65"/>
      <c r="J635" s="65"/>
      <c r="K635" s="65"/>
      <c r="L635" s="65"/>
      <c r="M635" s="65"/>
      <c r="N635" s="66"/>
      <c r="O635" s="67"/>
      <c r="P635" s="67"/>
      <c r="Q635" s="67"/>
      <c r="R635" s="63"/>
      <c r="S635" s="64"/>
    </row>
    <row r="636" spans="1:19" x14ac:dyDescent="0.2">
      <c r="A636" s="68"/>
      <c r="B636" s="69"/>
      <c r="C636" s="69"/>
      <c r="D636" s="70"/>
      <c r="E636" s="70"/>
      <c r="F636" s="63"/>
      <c r="G636" s="63"/>
      <c r="H636" s="65"/>
      <c r="I636" s="65"/>
      <c r="J636" s="65"/>
      <c r="K636" s="65"/>
      <c r="L636" s="65"/>
      <c r="M636" s="65"/>
      <c r="N636" s="66"/>
      <c r="O636" s="67"/>
      <c r="P636" s="67"/>
      <c r="Q636" s="67"/>
      <c r="R636" s="63"/>
      <c r="S636" s="64"/>
    </row>
    <row r="637" spans="1:19" x14ac:dyDescent="0.2">
      <c r="A637" s="68"/>
      <c r="B637" s="69"/>
      <c r="C637" s="69"/>
      <c r="D637" s="70"/>
      <c r="E637" s="70"/>
      <c r="F637" s="63"/>
      <c r="G637" s="63"/>
      <c r="H637" s="65"/>
      <c r="I637" s="65"/>
      <c r="J637" s="65"/>
      <c r="K637" s="65"/>
      <c r="L637" s="65"/>
      <c r="M637" s="65"/>
      <c r="N637" s="66"/>
      <c r="O637" s="67"/>
      <c r="P637" s="67"/>
      <c r="Q637" s="67"/>
      <c r="R637" s="63"/>
      <c r="S637" s="64"/>
    </row>
    <row r="638" spans="1:19" x14ac:dyDescent="0.2">
      <c r="A638" s="68"/>
      <c r="B638" s="69"/>
      <c r="C638" s="69"/>
      <c r="D638" s="70"/>
      <c r="E638" s="70"/>
      <c r="F638" s="63"/>
      <c r="G638" s="63"/>
      <c r="H638" s="65"/>
      <c r="I638" s="65"/>
      <c r="J638" s="65"/>
      <c r="K638" s="65"/>
      <c r="L638" s="65"/>
      <c r="M638" s="65"/>
      <c r="N638" s="66"/>
      <c r="O638" s="67"/>
      <c r="P638" s="67"/>
      <c r="Q638" s="67"/>
      <c r="R638" s="63"/>
      <c r="S638" s="64"/>
    </row>
    <row r="639" spans="1:19" x14ac:dyDescent="0.2">
      <c r="A639" s="68"/>
      <c r="B639" s="69"/>
      <c r="C639" s="69"/>
      <c r="D639" s="70"/>
      <c r="E639" s="70"/>
      <c r="F639" s="63"/>
      <c r="G639" s="63"/>
      <c r="H639" s="65"/>
      <c r="I639" s="65"/>
      <c r="J639" s="65"/>
      <c r="K639" s="65"/>
      <c r="L639" s="65"/>
      <c r="M639" s="65"/>
      <c r="N639" s="66"/>
      <c r="O639" s="67"/>
      <c r="P639" s="67"/>
      <c r="Q639" s="67"/>
      <c r="R639" s="63"/>
      <c r="S639" s="64"/>
    </row>
    <row r="640" spans="1:19" x14ac:dyDescent="0.2">
      <c r="A640" s="68"/>
      <c r="B640" s="69"/>
      <c r="C640" s="69"/>
      <c r="D640" s="70"/>
      <c r="E640" s="70"/>
      <c r="F640" s="63"/>
      <c r="G640" s="63"/>
      <c r="H640" s="65"/>
      <c r="I640" s="65"/>
      <c r="J640" s="65"/>
      <c r="K640" s="65"/>
      <c r="L640" s="65"/>
      <c r="M640" s="65"/>
      <c r="N640" s="66"/>
      <c r="O640" s="67"/>
      <c r="P640" s="67"/>
      <c r="Q640" s="67"/>
      <c r="R640" s="63"/>
      <c r="S640" s="64"/>
    </row>
    <row r="641" spans="1:19" x14ac:dyDescent="0.2">
      <c r="A641" s="68"/>
      <c r="B641" s="69"/>
      <c r="C641" s="69"/>
      <c r="D641" s="70"/>
      <c r="E641" s="70"/>
      <c r="F641" s="63"/>
      <c r="G641" s="63"/>
      <c r="H641" s="65"/>
      <c r="I641" s="65"/>
      <c r="J641" s="65"/>
      <c r="K641" s="65"/>
      <c r="L641" s="65"/>
      <c r="M641" s="65"/>
      <c r="N641" s="66"/>
      <c r="O641" s="67"/>
      <c r="P641" s="67"/>
      <c r="Q641" s="67"/>
      <c r="R641" s="63"/>
      <c r="S641" s="64"/>
    </row>
    <row r="642" spans="1:19" x14ac:dyDescent="0.2">
      <c r="A642" s="68"/>
      <c r="B642" s="69"/>
      <c r="C642" s="69"/>
      <c r="D642" s="70"/>
      <c r="E642" s="70"/>
      <c r="F642" s="63"/>
      <c r="G642" s="63"/>
      <c r="H642" s="65"/>
      <c r="I642" s="65"/>
      <c r="J642" s="65"/>
      <c r="K642" s="65"/>
      <c r="L642" s="65"/>
      <c r="M642" s="65"/>
      <c r="N642" s="66"/>
      <c r="O642" s="67"/>
      <c r="P642" s="67"/>
      <c r="Q642" s="67"/>
      <c r="R642" s="63"/>
      <c r="S642" s="64"/>
    </row>
    <row r="643" spans="1:19" x14ac:dyDescent="0.2">
      <c r="A643" s="68"/>
      <c r="B643" s="69"/>
      <c r="C643" s="69"/>
      <c r="D643" s="70"/>
      <c r="E643" s="70"/>
      <c r="F643" s="63"/>
      <c r="G643" s="63"/>
      <c r="H643" s="65"/>
      <c r="I643" s="65"/>
      <c r="J643" s="65"/>
      <c r="K643" s="65"/>
      <c r="L643" s="65"/>
      <c r="M643" s="65"/>
      <c r="N643" s="66"/>
      <c r="O643" s="67"/>
      <c r="P643" s="67"/>
      <c r="Q643" s="67"/>
      <c r="R643" s="63"/>
      <c r="S643" s="64"/>
    </row>
    <row r="644" spans="1:19" x14ac:dyDescent="0.2">
      <c r="A644" s="68"/>
      <c r="B644" s="69"/>
      <c r="C644" s="69"/>
      <c r="D644" s="70"/>
      <c r="E644" s="70"/>
      <c r="F644" s="63"/>
      <c r="G644" s="63"/>
      <c r="H644" s="65"/>
      <c r="I644" s="65"/>
      <c r="J644" s="65"/>
      <c r="K644" s="65"/>
      <c r="L644" s="65"/>
      <c r="M644" s="65"/>
      <c r="N644" s="66"/>
      <c r="O644" s="67"/>
      <c r="P644" s="67"/>
      <c r="Q644" s="67"/>
      <c r="R644" s="63"/>
      <c r="S644" s="64"/>
    </row>
    <row r="645" spans="1:19" x14ac:dyDescent="0.2">
      <c r="A645" s="68"/>
      <c r="B645" s="69"/>
      <c r="C645" s="69"/>
      <c r="D645" s="70"/>
      <c r="E645" s="70"/>
      <c r="F645" s="63"/>
      <c r="G645" s="63"/>
      <c r="H645" s="65"/>
      <c r="I645" s="65"/>
      <c r="J645" s="65"/>
      <c r="K645" s="65"/>
      <c r="L645" s="65"/>
      <c r="M645" s="65"/>
      <c r="N645" s="66"/>
      <c r="O645" s="67"/>
      <c r="P645" s="67"/>
      <c r="Q645" s="67"/>
      <c r="R645" s="63"/>
      <c r="S645" s="64"/>
    </row>
    <row r="646" spans="1:19" x14ac:dyDescent="0.2">
      <c r="A646" s="68"/>
      <c r="B646" s="69"/>
      <c r="C646" s="69"/>
      <c r="D646" s="70"/>
      <c r="E646" s="70"/>
      <c r="F646" s="63"/>
      <c r="G646" s="63"/>
      <c r="H646" s="65"/>
      <c r="I646" s="65"/>
      <c r="J646" s="65"/>
      <c r="K646" s="65"/>
      <c r="L646" s="65"/>
      <c r="M646" s="65"/>
      <c r="N646" s="66"/>
      <c r="O646" s="67"/>
      <c r="P646" s="67"/>
      <c r="Q646" s="67"/>
      <c r="R646" s="63"/>
      <c r="S646" s="64"/>
    </row>
    <row r="647" spans="1:19" x14ac:dyDescent="0.2">
      <c r="A647" s="68"/>
      <c r="B647" s="69"/>
      <c r="C647" s="69"/>
      <c r="D647" s="70"/>
      <c r="E647" s="70"/>
      <c r="F647" s="63"/>
      <c r="G647" s="63"/>
      <c r="H647" s="65"/>
      <c r="I647" s="65"/>
      <c r="J647" s="65"/>
      <c r="K647" s="65"/>
      <c r="L647" s="65"/>
      <c r="M647" s="65"/>
      <c r="N647" s="66"/>
      <c r="O647" s="67"/>
      <c r="P647" s="67"/>
      <c r="Q647" s="67"/>
      <c r="R647" s="63"/>
      <c r="S647" s="64"/>
    </row>
    <row r="648" spans="1:19" x14ac:dyDescent="0.2">
      <c r="A648" s="68"/>
      <c r="B648" s="69"/>
      <c r="C648" s="69"/>
      <c r="D648" s="70"/>
      <c r="E648" s="70"/>
      <c r="F648" s="63"/>
      <c r="G648" s="63"/>
      <c r="H648" s="65"/>
      <c r="I648" s="65"/>
      <c r="J648" s="65"/>
      <c r="K648" s="65"/>
      <c r="L648" s="65"/>
      <c r="M648" s="65"/>
      <c r="N648" s="66"/>
      <c r="O648" s="67"/>
      <c r="P648" s="67"/>
      <c r="Q648" s="67"/>
      <c r="R648" s="63"/>
      <c r="S648" s="64"/>
    </row>
    <row r="649" spans="1:19" x14ac:dyDescent="0.2">
      <c r="A649" s="68"/>
      <c r="B649" s="69"/>
      <c r="C649" s="69"/>
      <c r="D649" s="70"/>
      <c r="E649" s="70"/>
      <c r="F649" s="63"/>
      <c r="G649" s="63"/>
      <c r="H649" s="65"/>
      <c r="I649" s="65"/>
      <c r="J649" s="65"/>
      <c r="K649" s="65"/>
      <c r="L649" s="65"/>
      <c r="M649" s="65"/>
      <c r="N649" s="66"/>
      <c r="O649" s="67"/>
      <c r="P649" s="67"/>
      <c r="Q649" s="67"/>
      <c r="R649" s="63"/>
      <c r="S649" s="64"/>
    </row>
    <row r="650" spans="1:19" x14ac:dyDescent="0.2">
      <c r="A650" s="68"/>
      <c r="B650" s="69"/>
      <c r="C650" s="69"/>
      <c r="D650" s="70"/>
      <c r="E650" s="70"/>
      <c r="F650" s="63"/>
      <c r="G650" s="63"/>
      <c r="H650" s="65"/>
      <c r="I650" s="65"/>
      <c r="J650" s="65"/>
      <c r="K650" s="65"/>
      <c r="L650" s="65"/>
      <c r="M650" s="65"/>
      <c r="N650" s="66"/>
      <c r="O650" s="67"/>
      <c r="P650" s="67"/>
      <c r="Q650" s="67"/>
      <c r="R650" s="63"/>
      <c r="S650" s="64"/>
    </row>
    <row r="651" spans="1:19" x14ac:dyDescent="0.2">
      <c r="A651" s="68"/>
      <c r="B651" s="69"/>
      <c r="C651" s="69"/>
      <c r="D651" s="70"/>
      <c r="E651" s="70"/>
      <c r="F651" s="63"/>
      <c r="G651" s="63"/>
      <c r="H651" s="65"/>
      <c r="I651" s="65"/>
      <c r="J651" s="65"/>
      <c r="K651" s="65"/>
      <c r="L651" s="65"/>
      <c r="M651" s="65"/>
      <c r="N651" s="66"/>
      <c r="O651" s="67"/>
      <c r="P651" s="67"/>
      <c r="Q651" s="67"/>
      <c r="R651" s="63"/>
      <c r="S651" s="64"/>
    </row>
    <row r="652" spans="1:19" x14ac:dyDescent="0.2">
      <c r="A652" s="68"/>
      <c r="B652" s="69"/>
      <c r="C652" s="69"/>
      <c r="D652" s="70"/>
      <c r="E652" s="70"/>
      <c r="F652" s="63"/>
      <c r="G652" s="63"/>
      <c r="H652" s="65"/>
      <c r="I652" s="65"/>
      <c r="J652" s="65"/>
      <c r="K652" s="65"/>
      <c r="L652" s="65"/>
      <c r="M652" s="65"/>
      <c r="N652" s="66"/>
      <c r="O652" s="67"/>
      <c r="P652" s="67"/>
      <c r="Q652" s="67"/>
      <c r="R652" s="63"/>
      <c r="S652" s="64"/>
    </row>
    <row r="653" spans="1:19" x14ac:dyDescent="0.2">
      <c r="A653" s="68"/>
      <c r="B653" s="69"/>
      <c r="C653" s="69"/>
      <c r="D653" s="70"/>
      <c r="E653" s="70"/>
      <c r="F653" s="63"/>
      <c r="G653" s="63"/>
      <c r="H653" s="65"/>
      <c r="I653" s="65"/>
      <c r="J653" s="65"/>
      <c r="K653" s="65"/>
      <c r="L653" s="65"/>
      <c r="M653" s="65"/>
      <c r="N653" s="66"/>
      <c r="O653" s="67"/>
      <c r="P653" s="67"/>
      <c r="Q653" s="67"/>
      <c r="R653" s="63"/>
      <c r="S653" s="64"/>
    </row>
    <row r="654" spans="1:19" x14ac:dyDescent="0.2">
      <c r="A654" s="68"/>
      <c r="B654" s="69"/>
      <c r="C654" s="69"/>
      <c r="D654" s="70"/>
      <c r="E654" s="70"/>
      <c r="F654" s="63"/>
      <c r="G654" s="63"/>
      <c r="H654" s="65"/>
      <c r="I654" s="65"/>
      <c r="J654" s="65"/>
      <c r="K654" s="65"/>
      <c r="L654" s="65"/>
      <c r="M654" s="65"/>
      <c r="N654" s="66"/>
      <c r="O654" s="67"/>
      <c r="P654" s="67"/>
      <c r="Q654" s="67"/>
      <c r="R654" s="63"/>
      <c r="S654" s="64"/>
    </row>
    <row r="655" spans="1:19" x14ac:dyDescent="0.2">
      <c r="A655" s="68"/>
      <c r="B655" s="69"/>
      <c r="C655" s="69"/>
      <c r="D655" s="70"/>
      <c r="E655" s="70"/>
      <c r="F655" s="63"/>
      <c r="G655" s="63"/>
      <c r="H655" s="65"/>
      <c r="I655" s="65"/>
      <c r="J655" s="65"/>
      <c r="K655" s="65"/>
      <c r="L655" s="65"/>
      <c r="M655" s="65"/>
      <c r="N655" s="66"/>
      <c r="O655" s="67"/>
      <c r="P655" s="67"/>
      <c r="Q655" s="67"/>
      <c r="R655" s="63"/>
      <c r="S655" s="64"/>
    </row>
    <row r="656" spans="1:19" x14ac:dyDescent="0.2">
      <c r="A656" s="68"/>
      <c r="B656" s="69"/>
      <c r="C656" s="69"/>
      <c r="D656" s="70"/>
      <c r="E656" s="70"/>
      <c r="F656" s="63"/>
      <c r="G656" s="63"/>
      <c r="H656" s="65"/>
      <c r="I656" s="65"/>
      <c r="J656" s="65"/>
      <c r="K656" s="65"/>
      <c r="L656" s="65"/>
      <c r="M656" s="65"/>
      <c r="N656" s="66"/>
      <c r="O656" s="67"/>
      <c r="P656" s="67"/>
      <c r="Q656" s="67"/>
      <c r="R656" s="63"/>
      <c r="S656" s="64"/>
    </row>
    <row r="657" spans="1:19" x14ac:dyDescent="0.2">
      <c r="A657" s="68"/>
      <c r="B657" s="69"/>
      <c r="C657" s="69"/>
      <c r="D657" s="70"/>
      <c r="E657" s="70"/>
      <c r="F657" s="63"/>
      <c r="G657" s="63"/>
      <c r="H657" s="65"/>
      <c r="I657" s="65"/>
      <c r="J657" s="65"/>
      <c r="K657" s="65"/>
      <c r="L657" s="65"/>
      <c r="M657" s="65"/>
      <c r="N657" s="66"/>
      <c r="O657" s="67"/>
      <c r="P657" s="67"/>
      <c r="Q657" s="67"/>
      <c r="R657" s="63"/>
      <c r="S657" s="64"/>
    </row>
    <row r="658" spans="1:19" x14ac:dyDescent="0.2">
      <c r="A658" s="68"/>
      <c r="B658" s="69"/>
      <c r="C658" s="69"/>
      <c r="D658" s="70"/>
      <c r="E658" s="70"/>
      <c r="F658" s="63"/>
      <c r="G658" s="63"/>
      <c r="H658" s="65"/>
      <c r="I658" s="65"/>
      <c r="J658" s="65"/>
      <c r="K658" s="65"/>
      <c r="L658" s="65"/>
      <c r="M658" s="65"/>
      <c r="N658" s="66"/>
      <c r="O658" s="67"/>
      <c r="P658" s="67"/>
      <c r="Q658" s="67"/>
      <c r="R658" s="63"/>
      <c r="S658" s="64"/>
    </row>
    <row r="659" spans="1:19" x14ac:dyDescent="0.2">
      <c r="A659" s="68"/>
      <c r="B659" s="69"/>
      <c r="C659" s="69"/>
      <c r="D659" s="70"/>
      <c r="E659" s="70"/>
      <c r="F659" s="63"/>
      <c r="G659" s="63"/>
      <c r="H659" s="65"/>
      <c r="I659" s="65"/>
      <c r="J659" s="65"/>
      <c r="K659" s="65"/>
      <c r="L659" s="65"/>
      <c r="M659" s="65"/>
      <c r="N659" s="66"/>
      <c r="O659" s="67"/>
      <c r="P659" s="67"/>
      <c r="Q659" s="67"/>
      <c r="R659" s="63"/>
      <c r="S659" s="64"/>
    </row>
    <row r="660" spans="1:19" x14ac:dyDescent="0.2">
      <c r="A660" s="68"/>
      <c r="B660" s="69"/>
      <c r="C660" s="69"/>
      <c r="D660" s="70"/>
      <c r="E660" s="70"/>
      <c r="F660" s="63"/>
      <c r="G660" s="63"/>
      <c r="H660" s="65"/>
      <c r="I660" s="65"/>
      <c r="J660" s="65"/>
      <c r="K660" s="65"/>
      <c r="L660" s="65"/>
      <c r="M660" s="65"/>
      <c r="N660" s="66"/>
      <c r="O660" s="67"/>
      <c r="P660" s="67"/>
      <c r="Q660" s="67"/>
      <c r="R660" s="63"/>
      <c r="S660" s="64"/>
    </row>
    <row r="661" spans="1:19" x14ac:dyDescent="0.2">
      <c r="A661" s="68"/>
      <c r="B661" s="69"/>
      <c r="C661" s="69"/>
      <c r="D661" s="70"/>
      <c r="E661" s="70"/>
      <c r="F661" s="63"/>
      <c r="G661" s="63"/>
      <c r="H661" s="65"/>
      <c r="I661" s="65"/>
      <c r="J661" s="65"/>
      <c r="K661" s="65"/>
      <c r="L661" s="65"/>
      <c r="M661" s="65"/>
      <c r="N661" s="66"/>
      <c r="O661" s="67"/>
      <c r="P661" s="67"/>
      <c r="Q661" s="67"/>
      <c r="R661" s="63"/>
      <c r="S661" s="64"/>
    </row>
    <row r="662" spans="1:19" x14ac:dyDescent="0.2">
      <c r="A662" s="68"/>
      <c r="B662" s="69"/>
      <c r="C662" s="69"/>
      <c r="D662" s="70"/>
      <c r="E662" s="70"/>
      <c r="F662" s="63"/>
      <c r="G662" s="63"/>
      <c r="H662" s="65"/>
      <c r="I662" s="65"/>
      <c r="J662" s="65"/>
      <c r="K662" s="65"/>
      <c r="L662" s="65"/>
      <c r="M662" s="65"/>
      <c r="N662" s="66"/>
      <c r="O662" s="67"/>
      <c r="P662" s="67"/>
      <c r="Q662" s="67"/>
      <c r="R662" s="63"/>
      <c r="S662" s="64"/>
    </row>
    <row r="663" spans="1:19" x14ac:dyDescent="0.2">
      <c r="A663" s="68"/>
      <c r="B663" s="69"/>
      <c r="C663" s="69"/>
      <c r="D663" s="70"/>
      <c r="E663" s="70"/>
      <c r="F663" s="63"/>
      <c r="G663" s="63"/>
      <c r="H663" s="65"/>
      <c r="I663" s="65"/>
      <c r="J663" s="65"/>
      <c r="K663" s="65"/>
      <c r="L663" s="65"/>
      <c r="M663" s="65"/>
      <c r="N663" s="66"/>
      <c r="O663" s="67"/>
      <c r="P663" s="67"/>
      <c r="Q663" s="67"/>
      <c r="R663" s="63"/>
      <c r="S663" s="64"/>
    </row>
    <row r="664" spans="1:19" x14ac:dyDescent="0.2">
      <c r="A664" s="68"/>
      <c r="B664" s="69"/>
      <c r="C664" s="69"/>
      <c r="D664" s="70"/>
      <c r="E664" s="70"/>
      <c r="F664" s="63"/>
      <c r="G664" s="63"/>
      <c r="H664" s="65"/>
      <c r="I664" s="65"/>
      <c r="J664" s="65"/>
      <c r="K664" s="65"/>
      <c r="L664" s="65"/>
      <c r="M664" s="65"/>
      <c r="N664" s="66"/>
      <c r="O664" s="67"/>
      <c r="P664" s="67"/>
      <c r="Q664" s="67"/>
      <c r="R664" s="63"/>
      <c r="S664" s="64"/>
    </row>
    <row r="665" spans="1:19" x14ac:dyDescent="0.2">
      <c r="A665" s="68"/>
      <c r="B665" s="69"/>
      <c r="C665" s="69"/>
      <c r="D665" s="70"/>
      <c r="E665" s="70"/>
      <c r="F665" s="63"/>
      <c r="G665" s="63"/>
      <c r="H665" s="65"/>
      <c r="I665" s="65"/>
      <c r="J665" s="65"/>
      <c r="K665" s="65"/>
      <c r="L665" s="65"/>
      <c r="M665" s="65"/>
      <c r="N665" s="66"/>
      <c r="O665" s="67"/>
      <c r="P665" s="67"/>
      <c r="Q665" s="67"/>
      <c r="R665" s="63"/>
      <c r="S665" s="64"/>
    </row>
    <row r="666" spans="1:19" x14ac:dyDescent="0.2">
      <c r="A666" s="68"/>
      <c r="B666" s="69"/>
      <c r="C666" s="69"/>
      <c r="D666" s="70"/>
      <c r="E666" s="70"/>
      <c r="F666" s="63"/>
      <c r="G666" s="63"/>
      <c r="H666" s="65"/>
      <c r="I666" s="65"/>
      <c r="J666" s="65"/>
      <c r="K666" s="65"/>
      <c r="L666" s="65"/>
      <c r="M666" s="65"/>
      <c r="N666" s="66"/>
      <c r="O666" s="67"/>
      <c r="P666" s="67"/>
      <c r="Q666" s="67"/>
      <c r="R666" s="63"/>
      <c r="S666" s="64"/>
    </row>
    <row r="667" spans="1:19" x14ac:dyDescent="0.2">
      <c r="A667" s="68"/>
      <c r="B667" s="69"/>
      <c r="C667" s="69"/>
      <c r="D667" s="70"/>
      <c r="E667" s="70"/>
      <c r="F667" s="63"/>
      <c r="G667" s="63"/>
      <c r="H667" s="65"/>
      <c r="I667" s="65"/>
      <c r="J667" s="65"/>
      <c r="K667" s="65"/>
      <c r="L667" s="65"/>
      <c r="M667" s="65"/>
      <c r="N667" s="66"/>
      <c r="O667" s="67"/>
      <c r="P667" s="67"/>
      <c r="Q667" s="67"/>
      <c r="R667" s="63"/>
      <c r="S667" s="64"/>
    </row>
    <row r="668" spans="1:19" x14ac:dyDescent="0.2">
      <c r="A668" s="68"/>
      <c r="B668" s="69"/>
      <c r="C668" s="69"/>
      <c r="D668" s="70"/>
      <c r="E668" s="70"/>
      <c r="F668" s="63"/>
      <c r="G668" s="63"/>
      <c r="H668" s="65"/>
      <c r="I668" s="65"/>
      <c r="J668" s="65"/>
      <c r="K668" s="65"/>
      <c r="L668" s="65"/>
      <c r="M668" s="65"/>
      <c r="N668" s="66"/>
      <c r="O668" s="67"/>
      <c r="P668" s="67"/>
      <c r="Q668" s="67"/>
      <c r="R668" s="63"/>
      <c r="S668" s="64"/>
    </row>
    <row r="669" spans="1:19" x14ac:dyDescent="0.2">
      <c r="A669" s="68"/>
      <c r="B669" s="69"/>
      <c r="C669" s="69"/>
      <c r="D669" s="70"/>
      <c r="E669" s="70"/>
      <c r="F669" s="63"/>
      <c r="G669" s="63"/>
      <c r="H669" s="65"/>
      <c r="I669" s="65"/>
      <c r="J669" s="65"/>
      <c r="K669" s="65"/>
      <c r="L669" s="65"/>
      <c r="M669" s="65"/>
      <c r="N669" s="66"/>
      <c r="O669" s="67"/>
      <c r="P669" s="67"/>
      <c r="Q669" s="67"/>
      <c r="R669" s="63"/>
      <c r="S669" s="64"/>
    </row>
    <row r="670" spans="1:19" x14ac:dyDescent="0.2">
      <c r="A670" s="68"/>
      <c r="B670" s="69"/>
      <c r="C670" s="69"/>
      <c r="D670" s="70"/>
      <c r="E670" s="70"/>
      <c r="F670" s="63"/>
      <c r="G670" s="63"/>
      <c r="H670" s="65"/>
      <c r="I670" s="65"/>
      <c r="J670" s="65"/>
      <c r="K670" s="65"/>
      <c r="L670" s="65"/>
      <c r="M670" s="65"/>
      <c r="N670" s="66"/>
      <c r="O670" s="67"/>
      <c r="P670" s="67"/>
      <c r="Q670" s="67"/>
      <c r="R670" s="63"/>
      <c r="S670" s="64"/>
    </row>
    <row r="671" spans="1:19" x14ac:dyDescent="0.2">
      <c r="A671" s="68"/>
      <c r="B671" s="69"/>
      <c r="C671" s="69"/>
      <c r="D671" s="70"/>
      <c r="E671" s="70"/>
      <c r="F671" s="63"/>
      <c r="G671" s="63"/>
      <c r="H671" s="65"/>
      <c r="I671" s="65"/>
      <c r="J671" s="65"/>
      <c r="K671" s="65"/>
      <c r="L671" s="65"/>
      <c r="M671" s="65"/>
      <c r="N671" s="66"/>
      <c r="O671" s="67"/>
      <c r="P671" s="67"/>
      <c r="Q671" s="67"/>
      <c r="R671" s="63"/>
      <c r="S671" s="64"/>
    </row>
    <row r="672" spans="1:19" x14ac:dyDescent="0.2">
      <c r="A672" s="68"/>
      <c r="B672" s="69"/>
      <c r="C672" s="69"/>
      <c r="D672" s="70"/>
      <c r="E672" s="70"/>
      <c r="F672" s="63"/>
      <c r="G672" s="63"/>
      <c r="H672" s="65"/>
      <c r="I672" s="65"/>
      <c r="J672" s="65"/>
      <c r="K672" s="65"/>
      <c r="L672" s="65"/>
      <c r="M672" s="65"/>
      <c r="N672" s="66"/>
      <c r="O672" s="67"/>
      <c r="P672" s="67"/>
      <c r="Q672" s="67"/>
      <c r="R672" s="63"/>
      <c r="S672" s="64"/>
    </row>
    <row r="673" spans="1:19" x14ac:dyDescent="0.2">
      <c r="A673" s="68"/>
      <c r="B673" s="69"/>
      <c r="C673" s="69"/>
      <c r="D673" s="70"/>
      <c r="E673" s="70"/>
      <c r="F673" s="63"/>
      <c r="G673" s="63"/>
      <c r="H673" s="65"/>
      <c r="I673" s="65"/>
      <c r="J673" s="65"/>
      <c r="K673" s="65"/>
      <c r="L673" s="65"/>
      <c r="M673" s="65"/>
      <c r="N673" s="66"/>
      <c r="O673" s="67"/>
      <c r="P673" s="67"/>
      <c r="Q673" s="67"/>
      <c r="R673" s="63"/>
      <c r="S673" s="64"/>
    </row>
    <row r="674" spans="1:19" x14ac:dyDescent="0.2">
      <c r="A674" s="68"/>
      <c r="B674" s="69"/>
      <c r="C674" s="69"/>
      <c r="D674" s="70"/>
      <c r="E674" s="70"/>
      <c r="F674" s="63"/>
      <c r="G674" s="63"/>
      <c r="H674" s="65"/>
      <c r="I674" s="65"/>
      <c r="J674" s="65"/>
      <c r="K674" s="65"/>
      <c r="L674" s="65"/>
      <c r="M674" s="65"/>
      <c r="N674" s="66"/>
      <c r="O674" s="67"/>
      <c r="P674" s="67"/>
      <c r="Q674" s="67"/>
      <c r="R674" s="63"/>
      <c r="S674" s="64"/>
    </row>
    <row r="675" spans="1:19" x14ac:dyDescent="0.2">
      <c r="A675" s="68"/>
      <c r="B675" s="69"/>
      <c r="C675" s="69"/>
      <c r="D675" s="70"/>
      <c r="E675" s="70"/>
      <c r="F675" s="63"/>
      <c r="G675" s="63"/>
      <c r="H675" s="65"/>
      <c r="I675" s="65"/>
      <c r="J675" s="65"/>
      <c r="K675" s="65"/>
      <c r="L675" s="65"/>
      <c r="M675" s="65"/>
      <c r="N675" s="66"/>
      <c r="O675" s="67"/>
      <c r="P675" s="67"/>
      <c r="Q675" s="67"/>
      <c r="R675" s="63"/>
      <c r="S675" s="64"/>
    </row>
    <row r="676" spans="1:19" x14ac:dyDescent="0.2">
      <c r="A676" s="68"/>
      <c r="B676" s="69"/>
      <c r="C676" s="69"/>
      <c r="D676" s="70"/>
      <c r="E676" s="70"/>
      <c r="F676" s="63"/>
      <c r="G676" s="63"/>
      <c r="H676" s="65"/>
      <c r="I676" s="65"/>
      <c r="J676" s="65"/>
      <c r="K676" s="65"/>
      <c r="L676" s="65"/>
      <c r="M676" s="65"/>
      <c r="N676" s="66"/>
      <c r="O676" s="67"/>
      <c r="P676" s="67"/>
      <c r="Q676" s="67"/>
      <c r="R676" s="63"/>
      <c r="S676" s="64"/>
    </row>
    <row r="677" spans="1:19" x14ac:dyDescent="0.2">
      <c r="A677" s="68"/>
      <c r="B677" s="69"/>
      <c r="C677" s="69"/>
      <c r="D677" s="70"/>
      <c r="E677" s="70"/>
      <c r="F677" s="63"/>
      <c r="G677" s="63"/>
      <c r="H677" s="65"/>
      <c r="I677" s="65"/>
      <c r="J677" s="65"/>
      <c r="K677" s="65"/>
      <c r="L677" s="65"/>
      <c r="M677" s="65"/>
      <c r="N677" s="66"/>
      <c r="O677" s="67"/>
      <c r="P677" s="67"/>
      <c r="Q677" s="67"/>
      <c r="R677" s="63"/>
      <c r="S677" s="64"/>
    </row>
    <row r="678" spans="1:19" x14ac:dyDescent="0.2">
      <c r="A678" s="68"/>
      <c r="B678" s="69"/>
      <c r="C678" s="69"/>
      <c r="D678" s="70"/>
      <c r="E678" s="70"/>
      <c r="F678" s="63"/>
      <c r="G678" s="63"/>
      <c r="H678" s="65"/>
      <c r="I678" s="65"/>
      <c r="J678" s="65"/>
      <c r="K678" s="65"/>
      <c r="L678" s="65"/>
      <c r="M678" s="65"/>
      <c r="N678" s="66"/>
      <c r="O678" s="67"/>
      <c r="P678" s="67"/>
      <c r="Q678" s="67"/>
      <c r="R678" s="63"/>
      <c r="S678" s="64"/>
    </row>
    <row r="679" spans="1:19" x14ac:dyDescent="0.2">
      <c r="A679" s="68"/>
      <c r="B679" s="69"/>
      <c r="C679" s="69"/>
      <c r="D679" s="70"/>
      <c r="E679" s="70"/>
      <c r="F679" s="63"/>
      <c r="G679" s="63"/>
      <c r="H679" s="65"/>
      <c r="I679" s="65"/>
      <c r="J679" s="65"/>
      <c r="K679" s="65"/>
      <c r="L679" s="65"/>
      <c r="M679" s="65"/>
      <c r="N679" s="66"/>
      <c r="O679" s="67"/>
      <c r="P679" s="67"/>
      <c r="Q679" s="67"/>
      <c r="R679" s="63"/>
      <c r="S679" s="64"/>
    </row>
    <row r="680" spans="1:19" x14ac:dyDescent="0.2">
      <c r="A680" s="68"/>
      <c r="B680" s="69"/>
      <c r="C680" s="69"/>
      <c r="D680" s="70"/>
      <c r="E680" s="70"/>
      <c r="F680" s="63"/>
      <c r="G680" s="63"/>
      <c r="H680" s="65"/>
      <c r="I680" s="65"/>
      <c r="J680" s="65"/>
      <c r="K680" s="65"/>
      <c r="L680" s="65"/>
      <c r="M680" s="65"/>
      <c r="N680" s="66"/>
      <c r="O680" s="67"/>
      <c r="P680" s="67"/>
      <c r="Q680" s="67"/>
      <c r="R680" s="63"/>
      <c r="S680" s="64"/>
    </row>
    <row r="681" spans="1:19" x14ac:dyDescent="0.2">
      <c r="A681" s="68"/>
      <c r="B681" s="69"/>
      <c r="C681" s="69"/>
      <c r="D681" s="70"/>
      <c r="E681" s="70"/>
      <c r="F681" s="63"/>
      <c r="G681" s="63"/>
      <c r="H681" s="65"/>
      <c r="I681" s="65"/>
      <c r="J681" s="65"/>
      <c r="K681" s="65"/>
      <c r="L681" s="65"/>
      <c r="M681" s="65"/>
      <c r="N681" s="66"/>
      <c r="O681" s="67"/>
      <c r="P681" s="67"/>
      <c r="Q681" s="67"/>
      <c r="R681" s="63"/>
      <c r="S681" s="64"/>
    </row>
    <row r="682" spans="1:19" x14ac:dyDescent="0.2">
      <c r="A682" s="68"/>
      <c r="B682" s="69"/>
      <c r="C682" s="69"/>
      <c r="D682" s="70"/>
      <c r="E682" s="70"/>
      <c r="F682" s="63"/>
      <c r="G682" s="63"/>
      <c r="H682" s="65"/>
      <c r="I682" s="65"/>
      <c r="J682" s="65"/>
      <c r="K682" s="65"/>
      <c r="L682" s="65"/>
      <c r="M682" s="65"/>
      <c r="N682" s="66"/>
      <c r="O682" s="67"/>
      <c r="P682" s="67"/>
      <c r="Q682" s="67"/>
      <c r="R682" s="63"/>
      <c r="S682" s="64"/>
    </row>
    <row r="683" spans="1:19" x14ac:dyDescent="0.2">
      <c r="A683" s="68"/>
      <c r="B683" s="69"/>
      <c r="C683" s="69"/>
      <c r="D683" s="70"/>
      <c r="E683" s="70"/>
      <c r="F683" s="63"/>
      <c r="G683" s="63"/>
      <c r="H683" s="65"/>
      <c r="I683" s="65"/>
      <c r="J683" s="65"/>
      <c r="K683" s="65"/>
      <c r="L683" s="65"/>
      <c r="M683" s="65"/>
      <c r="N683" s="66"/>
      <c r="O683" s="67"/>
      <c r="P683" s="67"/>
      <c r="Q683" s="67"/>
      <c r="R683" s="63"/>
      <c r="S683" s="64"/>
    </row>
    <row r="684" spans="1:19" x14ac:dyDescent="0.2">
      <c r="A684" s="68"/>
      <c r="B684" s="69"/>
      <c r="C684" s="69"/>
      <c r="D684" s="70"/>
      <c r="E684" s="70"/>
      <c r="F684" s="63"/>
      <c r="G684" s="63"/>
      <c r="H684" s="65"/>
      <c r="I684" s="65"/>
      <c r="J684" s="65"/>
      <c r="K684" s="65"/>
      <c r="L684" s="65"/>
      <c r="M684" s="65"/>
      <c r="N684" s="66"/>
      <c r="O684" s="67"/>
      <c r="P684" s="67"/>
      <c r="Q684" s="67"/>
      <c r="R684" s="63"/>
      <c r="S684" s="64"/>
    </row>
    <row r="685" spans="1:19" x14ac:dyDescent="0.2">
      <c r="A685" s="68"/>
      <c r="B685" s="69"/>
      <c r="C685" s="69"/>
      <c r="D685" s="70"/>
      <c r="E685" s="70"/>
      <c r="F685" s="63"/>
      <c r="G685" s="63"/>
      <c r="H685" s="65"/>
      <c r="I685" s="65"/>
      <c r="J685" s="65"/>
      <c r="K685" s="65"/>
      <c r="L685" s="65"/>
      <c r="M685" s="65"/>
      <c r="N685" s="66"/>
      <c r="O685" s="67"/>
      <c r="P685" s="67"/>
      <c r="Q685" s="67"/>
      <c r="R685" s="63"/>
      <c r="S685" s="64"/>
    </row>
    <row r="686" spans="1:19" x14ac:dyDescent="0.2">
      <c r="A686" s="68"/>
      <c r="B686" s="69"/>
      <c r="C686" s="69"/>
      <c r="D686" s="70"/>
      <c r="E686" s="70"/>
      <c r="F686" s="63"/>
      <c r="G686" s="63"/>
      <c r="H686" s="65"/>
      <c r="I686" s="65"/>
      <c r="J686" s="65"/>
      <c r="K686" s="65"/>
      <c r="L686" s="65"/>
      <c r="M686" s="65"/>
      <c r="N686" s="66"/>
      <c r="O686" s="67"/>
      <c r="P686" s="67"/>
      <c r="Q686" s="67"/>
      <c r="R686" s="63"/>
      <c r="S686" s="64"/>
    </row>
    <row r="687" spans="1:19" x14ac:dyDescent="0.2">
      <c r="A687" s="68"/>
      <c r="B687" s="69"/>
      <c r="C687" s="69"/>
      <c r="D687" s="70"/>
      <c r="E687" s="70"/>
      <c r="F687" s="63"/>
      <c r="G687" s="63"/>
      <c r="H687" s="65"/>
      <c r="I687" s="65"/>
      <c r="J687" s="65"/>
      <c r="K687" s="65"/>
      <c r="L687" s="65"/>
      <c r="M687" s="65"/>
      <c r="N687" s="66"/>
      <c r="O687" s="67"/>
      <c r="P687" s="67"/>
      <c r="Q687" s="67"/>
      <c r="R687" s="63"/>
      <c r="S687" s="64"/>
    </row>
    <row r="688" spans="1:19" x14ac:dyDescent="0.2">
      <c r="A688" s="68"/>
      <c r="B688" s="69"/>
      <c r="C688" s="69"/>
      <c r="D688" s="70"/>
      <c r="E688" s="70"/>
      <c r="F688" s="63"/>
      <c r="G688" s="63"/>
      <c r="H688" s="65"/>
      <c r="I688" s="65"/>
      <c r="J688" s="65"/>
      <c r="K688" s="65"/>
      <c r="L688" s="65"/>
      <c r="M688" s="65"/>
      <c r="N688" s="66"/>
      <c r="O688" s="67"/>
      <c r="P688" s="67"/>
      <c r="Q688" s="67"/>
      <c r="R688" s="63"/>
      <c r="S688" s="64"/>
    </row>
    <row r="689" spans="1:19" x14ac:dyDescent="0.2">
      <c r="A689" s="68"/>
      <c r="B689" s="69"/>
      <c r="C689" s="69"/>
      <c r="D689" s="70"/>
      <c r="E689" s="70"/>
      <c r="F689" s="63"/>
      <c r="G689" s="63"/>
      <c r="H689" s="65"/>
      <c r="I689" s="65"/>
      <c r="J689" s="65"/>
      <c r="K689" s="65"/>
      <c r="L689" s="65"/>
      <c r="M689" s="65"/>
      <c r="N689" s="66"/>
      <c r="O689" s="67"/>
      <c r="P689" s="67"/>
      <c r="Q689" s="67"/>
      <c r="R689" s="63"/>
      <c r="S689" s="64"/>
    </row>
    <row r="690" spans="1:19" x14ac:dyDescent="0.2">
      <c r="A690" s="68"/>
      <c r="B690" s="69"/>
      <c r="C690" s="69"/>
      <c r="D690" s="70"/>
      <c r="E690" s="70"/>
      <c r="F690" s="63"/>
      <c r="G690" s="63"/>
      <c r="H690" s="65"/>
      <c r="I690" s="65"/>
      <c r="J690" s="65"/>
      <c r="K690" s="65"/>
      <c r="L690" s="65"/>
      <c r="M690" s="65"/>
      <c r="N690" s="66"/>
      <c r="O690" s="67"/>
      <c r="P690" s="67"/>
      <c r="Q690" s="67"/>
      <c r="R690" s="63"/>
      <c r="S690" s="64"/>
    </row>
    <row r="691" spans="1:19" x14ac:dyDescent="0.2">
      <c r="A691" s="68"/>
      <c r="B691" s="69"/>
      <c r="C691" s="69"/>
      <c r="D691" s="70"/>
      <c r="E691" s="70"/>
      <c r="F691" s="63"/>
      <c r="G691" s="63"/>
      <c r="H691" s="65"/>
      <c r="I691" s="65"/>
      <c r="J691" s="65"/>
      <c r="K691" s="65"/>
      <c r="L691" s="65"/>
      <c r="M691" s="65"/>
      <c r="N691" s="66"/>
      <c r="O691" s="67"/>
      <c r="P691" s="67"/>
      <c r="Q691" s="67"/>
      <c r="R691" s="63"/>
      <c r="S691" s="64"/>
    </row>
    <row r="692" spans="1:19" x14ac:dyDescent="0.2">
      <c r="A692" s="68"/>
      <c r="B692" s="69"/>
      <c r="C692" s="69"/>
      <c r="D692" s="70"/>
      <c r="E692" s="70"/>
      <c r="F692" s="63"/>
      <c r="G692" s="63"/>
      <c r="H692" s="65"/>
      <c r="I692" s="65"/>
      <c r="J692" s="65"/>
      <c r="K692" s="65"/>
      <c r="L692" s="65"/>
      <c r="M692" s="65"/>
      <c r="N692" s="66"/>
      <c r="O692" s="67"/>
      <c r="P692" s="67"/>
      <c r="Q692" s="67"/>
      <c r="R692" s="63"/>
      <c r="S692" s="64"/>
    </row>
    <row r="693" spans="1:19" x14ac:dyDescent="0.2">
      <c r="A693" s="68"/>
      <c r="B693" s="69"/>
      <c r="C693" s="69"/>
      <c r="D693" s="70"/>
      <c r="E693" s="70"/>
      <c r="F693" s="63"/>
      <c r="G693" s="63"/>
      <c r="H693" s="65"/>
      <c r="I693" s="65"/>
      <c r="J693" s="65"/>
      <c r="K693" s="65"/>
      <c r="L693" s="65"/>
      <c r="M693" s="65"/>
      <c r="N693" s="66"/>
      <c r="O693" s="67"/>
      <c r="P693" s="67"/>
      <c r="Q693" s="67"/>
      <c r="R693" s="63"/>
      <c r="S693" s="64"/>
    </row>
    <row r="694" spans="1:19" x14ac:dyDescent="0.2">
      <c r="A694" s="68"/>
      <c r="B694" s="69"/>
      <c r="C694" s="69"/>
      <c r="D694" s="70"/>
      <c r="E694" s="70"/>
      <c r="F694" s="63"/>
      <c r="G694" s="63"/>
      <c r="H694" s="65"/>
      <c r="I694" s="65"/>
      <c r="J694" s="65"/>
      <c r="K694" s="65"/>
      <c r="L694" s="65"/>
      <c r="M694" s="65"/>
      <c r="N694" s="66"/>
      <c r="O694" s="67"/>
      <c r="P694" s="67"/>
      <c r="Q694" s="67"/>
      <c r="R694" s="63"/>
      <c r="S694" s="64"/>
    </row>
    <row r="695" spans="1:19" x14ac:dyDescent="0.2">
      <c r="A695" s="68"/>
      <c r="B695" s="69"/>
      <c r="C695" s="69"/>
      <c r="D695" s="70"/>
      <c r="E695" s="70"/>
      <c r="F695" s="63"/>
      <c r="G695" s="63"/>
      <c r="H695" s="65"/>
      <c r="I695" s="65"/>
      <c r="J695" s="65"/>
      <c r="K695" s="65"/>
      <c r="L695" s="65"/>
      <c r="M695" s="65"/>
      <c r="N695" s="66"/>
      <c r="O695" s="67"/>
      <c r="P695" s="67"/>
      <c r="Q695" s="67"/>
      <c r="R695" s="63"/>
      <c r="S695" s="64"/>
    </row>
    <row r="696" spans="1:19" x14ac:dyDescent="0.2">
      <c r="A696" s="68"/>
      <c r="B696" s="69"/>
      <c r="C696" s="69"/>
      <c r="D696" s="70"/>
      <c r="E696" s="70"/>
      <c r="F696" s="63"/>
      <c r="G696" s="63"/>
      <c r="H696" s="65"/>
      <c r="I696" s="65"/>
      <c r="J696" s="65"/>
      <c r="K696" s="65"/>
      <c r="L696" s="65"/>
      <c r="M696" s="65"/>
      <c r="N696" s="66"/>
      <c r="O696" s="67"/>
      <c r="P696" s="67"/>
      <c r="Q696" s="67"/>
      <c r="R696" s="63"/>
      <c r="S696" s="64"/>
    </row>
    <row r="697" spans="1:19" x14ac:dyDescent="0.2">
      <c r="A697" s="68"/>
      <c r="B697" s="69"/>
      <c r="C697" s="69"/>
      <c r="D697" s="70"/>
      <c r="E697" s="70"/>
      <c r="F697" s="63"/>
      <c r="G697" s="63"/>
      <c r="H697" s="65"/>
      <c r="I697" s="65"/>
      <c r="J697" s="65"/>
      <c r="K697" s="65"/>
      <c r="L697" s="65"/>
      <c r="M697" s="65"/>
      <c r="N697" s="66"/>
      <c r="O697" s="67"/>
      <c r="P697" s="67"/>
      <c r="Q697" s="67"/>
      <c r="R697" s="63"/>
      <c r="S697" s="64"/>
    </row>
    <row r="698" spans="1:19" x14ac:dyDescent="0.2">
      <c r="A698" s="68"/>
      <c r="B698" s="69"/>
      <c r="C698" s="69"/>
      <c r="D698" s="70"/>
      <c r="E698" s="70"/>
      <c r="F698" s="63"/>
      <c r="G698" s="63"/>
      <c r="H698" s="65"/>
      <c r="I698" s="65"/>
      <c r="J698" s="65"/>
      <c r="K698" s="65"/>
      <c r="L698" s="65"/>
      <c r="M698" s="65"/>
      <c r="N698" s="66"/>
      <c r="O698" s="67"/>
      <c r="P698" s="67"/>
      <c r="Q698" s="67"/>
      <c r="R698" s="63"/>
      <c r="S698" s="64"/>
    </row>
    <row r="699" spans="1:19" x14ac:dyDescent="0.2">
      <c r="A699" s="68"/>
      <c r="B699" s="69"/>
      <c r="C699" s="69"/>
      <c r="D699" s="70"/>
      <c r="E699" s="70"/>
      <c r="F699" s="63"/>
      <c r="G699" s="63"/>
      <c r="H699" s="65"/>
      <c r="I699" s="65"/>
      <c r="J699" s="65"/>
      <c r="K699" s="65"/>
      <c r="L699" s="65"/>
      <c r="M699" s="65"/>
      <c r="N699" s="66"/>
      <c r="O699" s="67"/>
      <c r="P699" s="67"/>
      <c r="Q699" s="67"/>
      <c r="R699" s="63"/>
      <c r="S699" s="64"/>
    </row>
    <row r="700" spans="1:19" x14ac:dyDescent="0.2">
      <c r="A700" s="68"/>
      <c r="B700" s="69"/>
      <c r="C700" s="69"/>
      <c r="D700" s="70"/>
      <c r="E700" s="70"/>
      <c r="F700" s="63"/>
      <c r="G700" s="63"/>
      <c r="H700" s="65"/>
      <c r="I700" s="65"/>
      <c r="J700" s="65"/>
      <c r="K700" s="65"/>
      <c r="L700" s="65"/>
      <c r="M700" s="65"/>
      <c r="N700" s="66"/>
      <c r="O700" s="67"/>
      <c r="P700" s="67"/>
      <c r="Q700" s="67"/>
      <c r="R700" s="63"/>
      <c r="S700" s="64"/>
    </row>
    <row r="701" spans="1:19" x14ac:dyDescent="0.2">
      <c r="A701" s="68"/>
      <c r="B701" s="69"/>
      <c r="C701" s="69"/>
      <c r="D701" s="70"/>
      <c r="E701" s="70"/>
      <c r="F701" s="63"/>
      <c r="G701" s="63"/>
      <c r="H701" s="65"/>
      <c r="I701" s="65"/>
      <c r="J701" s="65"/>
      <c r="K701" s="65"/>
      <c r="L701" s="65"/>
      <c r="M701" s="65"/>
      <c r="N701" s="66"/>
      <c r="O701" s="67"/>
      <c r="P701" s="67"/>
      <c r="Q701" s="67"/>
      <c r="R701" s="63"/>
      <c r="S701" s="64"/>
    </row>
    <row r="702" spans="1:19" x14ac:dyDescent="0.2">
      <c r="A702" s="68"/>
      <c r="B702" s="69"/>
      <c r="C702" s="69"/>
      <c r="D702" s="70"/>
      <c r="E702" s="70"/>
      <c r="F702" s="63"/>
      <c r="G702" s="63"/>
      <c r="H702" s="65"/>
      <c r="I702" s="65"/>
      <c r="J702" s="65"/>
      <c r="K702" s="65"/>
      <c r="L702" s="65"/>
      <c r="M702" s="65"/>
      <c r="N702" s="66"/>
      <c r="O702" s="67"/>
      <c r="P702" s="67"/>
      <c r="Q702" s="67"/>
      <c r="R702" s="63"/>
      <c r="S702" s="64"/>
    </row>
    <row r="703" spans="1:19" x14ac:dyDescent="0.2">
      <c r="A703" s="68"/>
      <c r="B703" s="69"/>
      <c r="C703" s="69"/>
      <c r="D703" s="70"/>
      <c r="E703" s="70"/>
      <c r="F703" s="63"/>
      <c r="G703" s="63"/>
      <c r="H703" s="65"/>
      <c r="I703" s="65"/>
      <c r="J703" s="65"/>
      <c r="K703" s="65"/>
      <c r="L703" s="65"/>
      <c r="M703" s="65"/>
      <c r="N703" s="66"/>
      <c r="O703" s="67"/>
      <c r="P703" s="67"/>
      <c r="Q703" s="67"/>
      <c r="R703" s="63"/>
      <c r="S703" s="64"/>
    </row>
    <row r="704" spans="1:19" x14ac:dyDescent="0.2">
      <c r="A704" s="68"/>
      <c r="B704" s="69"/>
      <c r="C704" s="69"/>
      <c r="D704" s="70"/>
      <c r="E704" s="70"/>
      <c r="F704" s="63"/>
      <c r="G704" s="63"/>
      <c r="H704" s="65"/>
      <c r="I704" s="65"/>
      <c r="J704" s="65"/>
      <c r="K704" s="65"/>
      <c r="L704" s="65"/>
      <c r="M704" s="65"/>
      <c r="N704" s="66"/>
      <c r="O704" s="67"/>
      <c r="P704" s="67"/>
      <c r="Q704" s="67"/>
      <c r="R704" s="63"/>
      <c r="S704" s="64"/>
    </row>
    <row r="705" spans="1:19" x14ac:dyDescent="0.2">
      <c r="A705" s="68"/>
      <c r="B705" s="69"/>
      <c r="C705" s="69"/>
      <c r="D705" s="70"/>
      <c r="E705" s="70"/>
      <c r="F705" s="63"/>
      <c r="G705" s="63"/>
      <c r="H705" s="65"/>
      <c r="I705" s="65"/>
      <c r="J705" s="65"/>
      <c r="K705" s="65"/>
      <c r="L705" s="65"/>
      <c r="M705" s="65"/>
      <c r="N705" s="66"/>
      <c r="O705" s="67"/>
      <c r="P705" s="67"/>
      <c r="Q705" s="67"/>
      <c r="R705" s="63"/>
      <c r="S705" s="64"/>
    </row>
    <row r="706" spans="1:19" x14ac:dyDescent="0.2">
      <c r="A706" s="68"/>
      <c r="B706" s="69"/>
      <c r="C706" s="69"/>
      <c r="D706" s="70"/>
      <c r="E706" s="70"/>
      <c r="F706" s="63"/>
      <c r="G706" s="63"/>
      <c r="H706" s="65"/>
      <c r="I706" s="65"/>
      <c r="J706" s="65"/>
      <c r="K706" s="65"/>
      <c r="L706" s="65"/>
      <c r="M706" s="65"/>
      <c r="N706" s="66"/>
      <c r="O706" s="67"/>
      <c r="P706" s="67"/>
      <c r="Q706" s="67"/>
      <c r="R706" s="63"/>
      <c r="S706" s="64"/>
    </row>
    <row r="707" spans="1:19" x14ac:dyDescent="0.2">
      <c r="A707" s="68"/>
      <c r="B707" s="69"/>
      <c r="C707" s="69"/>
      <c r="D707" s="70"/>
      <c r="E707" s="70"/>
      <c r="F707" s="63"/>
      <c r="G707" s="63"/>
      <c r="H707" s="65"/>
      <c r="I707" s="65"/>
      <c r="J707" s="65"/>
      <c r="K707" s="65"/>
      <c r="L707" s="65"/>
      <c r="M707" s="65"/>
      <c r="N707" s="66"/>
      <c r="O707" s="67"/>
      <c r="P707" s="67"/>
      <c r="Q707" s="67"/>
      <c r="R707" s="63"/>
      <c r="S707" s="64"/>
    </row>
    <row r="708" spans="1:19" x14ac:dyDescent="0.2">
      <c r="A708" s="68"/>
      <c r="B708" s="69"/>
      <c r="C708" s="69"/>
      <c r="D708" s="70"/>
      <c r="E708" s="70"/>
      <c r="F708" s="63"/>
      <c r="G708" s="63"/>
      <c r="H708" s="65"/>
      <c r="I708" s="65"/>
      <c r="J708" s="65"/>
      <c r="K708" s="65"/>
      <c r="L708" s="65"/>
      <c r="M708" s="65"/>
      <c r="N708" s="66"/>
      <c r="O708" s="67"/>
      <c r="P708" s="67"/>
      <c r="Q708" s="67"/>
      <c r="R708" s="63"/>
      <c r="S708" s="64"/>
    </row>
    <row r="709" spans="1:19" x14ac:dyDescent="0.2">
      <c r="A709" s="68"/>
      <c r="B709" s="69"/>
      <c r="C709" s="69"/>
      <c r="D709" s="70"/>
      <c r="E709" s="70"/>
      <c r="F709" s="63"/>
      <c r="G709" s="63"/>
      <c r="H709" s="65"/>
      <c r="I709" s="65"/>
      <c r="J709" s="65"/>
      <c r="K709" s="65"/>
      <c r="L709" s="65"/>
      <c r="M709" s="65"/>
      <c r="N709" s="66"/>
      <c r="O709" s="67"/>
      <c r="P709" s="67"/>
      <c r="Q709" s="67"/>
      <c r="R709" s="63"/>
      <c r="S709" s="64"/>
    </row>
    <row r="710" spans="1:19" x14ac:dyDescent="0.2">
      <c r="A710" s="68"/>
      <c r="B710" s="69"/>
      <c r="C710" s="69"/>
      <c r="D710" s="70"/>
      <c r="E710" s="70"/>
      <c r="F710" s="63"/>
      <c r="G710" s="63"/>
      <c r="H710" s="65"/>
      <c r="I710" s="65"/>
      <c r="J710" s="65"/>
      <c r="K710" s="65"/>
      <c r="L710" s="65"/>
      <c r="M710" s="65"/>
      <c r="N710" s="66"/>
      <c r="O710" s="67"/>
      <c r="P710" s="67"/>
      <c r="Q710" s="67"/>
      <c r="R710" s="63"/>
      <c r="S710" s="64"/>
    </row>
    <row r="711" spans="1:19" x14ac:dyDescent="0.2">
      <c r="A711" s="68"/>
      <c r="B711" s="69"/>
      <c r="C711" s="69"/>
      <c r="D711" s="70"/>
      <c r="E711" s="70"/>
      <c r="F711" s="63"/>
      <c r="G711" s="63"/>
      <c r="H711" s="65"/>
      <c r="I711" s="65"/>
      <c r="J711" s="65"/>
      <c r="K711" s="65"/>
      <c r="L711" s="65"/>
      <c r="M711" s="65"/>
      <c r="N711" s="66"/>
      <c r="O711" s="67"/>
      <c r="P711" s="67"/>
      <c r="Q711" s="67"/>
      <c r="R711" s="63"/>
      <c r="S711" s="64"/>
    </row>
    <row r="712" spans="1:19" x14ac:dyDescent="0.2">
      <c r="A712" s="68"/>
      <c r="B712" s="69"/>
      <c r="C712" s="69"/>
      <c r="D712" s="70"/>
      <c r="E712" s="70"/>
      <c r="F712" s="63"/>
      <c r="G712" s="63"/>
      <c r="H712" s="65"/>
      <c r="I712" s="65"/>
      <c r="J712" s="65"/>
      <c r="K712" s="65"/>
      <c r="L712" s="65"/>
      <c r="M712" s="65"/>
      <c r="N712" s="66"/>
      <c r="O712" s="67"/>
      <c r="P712" s="67"/>
      <c r="Q712" s="67"/>
      <c r="R712" s="63"/>
      <c r="S712" s="64"/>
    </row>
    <row r="713" spans="1:19" x14ac:dyDescent="0.2">
      <c r="A713" s="68"/>
      <c r="B713" s="69"/>
      <c r="C713" s="69"/>
      <c r="D713" s="70"/>
      <c r="E713" s="70"/>
      <c r="F713" s="63"/>
      <c r="G713" s="63"/>
      <c r="H713" s="65"/>
      <c r="I713" s="65"/>
      <c r="J713" s="65"/>
      <c r="K713" s="65"/>
      <c r="L713" s="65"/>
      <c r="M713" s="65"/>
      <c r="N713" s="66"/>
      <c r="O713" s="67"/>
      <c r="P713" s="67"/>
      <c r="Q713" s="67"/>
      <c r="R713" s="63"/>
      <c r="S713" s="64"/>
    </row>
    <row r="714" spans="1:19" x14ac:dyDescent="0.2">
      <c r="A714" s="68"/>
      <c r="B714" s="69"/>
      <c r="C714" s="69"/>
      <c r="D714" s="70"/>
      <c r="E714" s="70"/>
      <c r="F714" s="63"/>
      <c r="G714" s="63"/>
      <c r="H714" s="65"/>
      <c r="I714" s="65"/>
      <c r="J714" s="65"/>
      <c r="K714" s="65"/>
      <c r="L714" s="65"/>
      <c r="M714" s="65"/>
      <c r="N714" s="66"/>
      <c r="O714" s="67"/>
      <c r="P714" s="67"/>
      <c r="Q714" s="67"/>
      <c r="R714" s="63"/>
      <c r="S714" s="64"/>
    </row>
    <row r="715" spans="1:19" x14ac:dyDescent="0.2">
      <c r="A715" s="68"/>
      <c r="B715" s="69"/>
      <c r="C715" s="69"/>
      <c r="D715" s="70"/>
      <c r="E715" s="70"/>
      <c r="F715" s="63"/>
      <c r="G715" s="63"/>
      <c r="H715" s="65"/>
      <c r="I715" s="65"/>
      <c r="J715" s="65"/>
      <c r="K715" s="65"/>
      <c r="L715" s="65"/>
      <c r="M715" s="65"/>
      <c r="N715" s="66"/>
      <c r="O715" s="67"/>
      <c r="P715" s="67"/>
      <c r="Q715" s="67"/>
      <c r="R715" s="63"/>
      <c r="S715" s="64"/>
    </row>
    <row r="716" spans="1:19" x14ac:dyDescent="0.2">
      <c r="A716" s="68"/>
      <c r="B716" s="69"/>
      <c r="C716" s="69"/>
      <c r="D716" s="70"/>
      <c r="E716" s="70"/>
      <c r="F716" s="63"/>
      <c r="G716" s="63"/>
      <c r="H716" s="65"/>
      <c r="I716" s="65"/>
      <c r="J716" s="65"/>
      <c r="K716" s="65"/>
      <c r="L716" s="65"/>
      <c r="M716" s="65"/>
      <c r="N716" s="66"/>
      <c r="O716" s="67"/>
      <c r="P716" s="67"/>
      <c r="Q716" s="67"/>
      <c r="R716" s="63"/>
      <c r="S716" s="64"/>
    </row>
    <row r="717" spans="1:19" x14ac:dyDescent="0.2">
      <c r="A717" s="68"/>
      <c r="B717" s="69"/>
      <c r="C717" s="69"/>
      <c r="D717" s="70"/>
      <c r="E717" s="70"/>
      <c r="F717" s="63"/>
      <c r="G717" s="63"/>
      <c r="H717" s="65"/>
      <c r="I717" s="65"/>
      <c r="J717" s="65"/>
      <c r="K717" s="65"/>
      <c r="L717" s="65"/>
      <c r="M717" s="65"/>
      <c r="N717" s="66"/>
      <c r="O717" s="67"/>
      <c r="P717" s="67"/>
      <c r="Q717" s="67"/>
      <c r="R717" s="63"/>
      <c r="S717" s="64"/>
    </row>
    <row r="718" spans="1:19" x14ac:dyDescent="0.2">
      <c r="A718" s="68"/>
      <c r="B718" s="69"/>
      <c r="C718" s="69"/>
      <c r="D718" s="70"/>
      <c r="E718" s="70"/>
      <c r="F718" s="63"/>
      <c r="G718" s="63"/>
      <c r="H718" s="65"/>
      <c r="I718" s="65"/>
      <c r="J718" s="65"/>
      <c r="K718" s="65"/>
      <c r="L718" s="65"/>
      <c r="M718" s="65"/>
      <c r="N718" s="66"/>
      <c r="O718" s="67"/>
      <c r="P718" s="67"/>
      <c r="Q718" s="67"/>
      <c r="R718" s="63"/>
      <c r="S718" s="64"/>
    </row>
    <row r="719" spans="1:19" x14ac:dyDescent="0.2">
      <c r="A719" s="68"/>
      <c r="B719" s="69"/>
      <c r="C719" s="69"/>
      <c r="D719" s="70"/>
      <c r="E719" s="70"/>
      <c r="F719" s="63"/>
      <c r="G719" s="63"/>
      <c r="H719" s="65"/>
      <c r="I719" s="65"/>
      <c r="J719" s="65"/>
      <c r="K719" s="65"/>
      <c r="L719" s="65"/>
      <c r="M719" s="65"/>
      <c r="N719" s="66"/>
      <c r="O719" s="67"/>
      <c r="P719" s="67"/>
      <c r="Q719" s="67"/>
      <c r="R719" s="63"/>
      <c r="S719" s="64"/>
    </row>
    <row r="720" spans="1:19" x14ac:dyDescent="0.2">
      <c r="A720" s="68"/>
      <c r="B720" s="69"/>
      <c r="C720" s="69"/>
      <c r="D720" s="70"/>
      <c r="E720" s="70"/>
      <c r="F720" s="63"/>
      <c r="G720" s="63"/>
      <c r="H720" s="65"/>
      <c r="I720" s="65"/>
      <c r="J720" s="65"/>
      <c r="K720" s="65"/>
      <c r="L720" s="65"/>
      <c r="M720" s="65"/>
      <c r="N720" s="66"/>
      <c r="O720" s="67"/>
      <c r="P720" s="67"/>
      <c r="Q720" s="67"/>
      <c r="R720" s="63"/>
      <c r="S720" s="64"/>
    </row>
    <row r="721" spans="1:19" x14ac:dyDescent="0.2">
      <c r="A721" s="68"/>
      <c r="B721" s="69"/>
      <c r="C721" s="69"/>
      <c r="D721" s="70"/>
      <c r="E721" s="70"/>
      <c r="F721" s="63"/>
      <c r="G721" s="63"/>
      <c r="H721" s="65"/>
      <c r="I721" s="65"/>
      <c r="J721" s="65"/>
      <c r="K721" s="65"/>
      <c r="L721" s="65"/>
      <c r="M721" s="65"/>
      <c r="N721" s="66"/>
      <c r="O721" s="67"/>
      <c r="P721" s="67"/>
      <c r="Q721" s="67"/>
      <c r="R721" s="63"/>
      <c r="S721" s="64"/>
    </row>
    <row r="722" spans="1:19" x14ac:dyDescent="0.2">
      <c r="A722" s="68"/>
      <c r="B722" s="69"/>
      <c r="C722" s="69"/>
      <c r="D722" s="70"/>
      <c r="E722" s="70"/>
      <c r="F722" s="63"/>
      <c r="G722" s="63"/>
      <c r="H722" s="65"/>
      <c r="I722" s="65"/>
      <c r="J722" s="65"/>
      <c r="K722" s="65"/>
      <c r="L722" s="65"/>
      <c r="M722" s="65"/>
      <c r="N722" s="66"/>
      <c r="O722" s="67"/>
      <c r="P722" s="67"/>
      <c r="Q722" s="67"/>
      <c r="R722" s="63"/>
      <c r="S722" s="64"/>
    </row>
    <row r="723" spans="1:19" x14ac:dyDescent="0.2">
      <c r="A723" s="68"/>
      <c r="B723" s="69"/>
      <c r="C723" s="69"/>
      <c r="D723" s="70"/>
      <c r="E723" s="70"/>
      <c r="F723" s="63"/>
      <c r="G723" s="63"/>
      <c r="H723" s="65"/>
      <c r="I723" s="65"/>
      <c r="J723" s="65"/>
      <c r="K723" s="65"/>
      <c r="L723" s="65"/>
      <c r="M723" s="65"/>
      <c r="N723" s="66"/>
      <c r="O723" s="67"/>
      <c r="P723" s="67"/>
      <c r="Q723" s="67"/>
      <c r="R723" s="63"/>
      <c r="S723" s="64"/>
    </row>
    <row r="724" spans="1:19" x14ac:dyDescent="0.2">
      <c r="A724" s="68"/>
      <c r="B724" s="69"/>
      <c r="C724" s="69"/>
      <c r="D724" s="70"/>
      <c r="E724" s="70"/>
      <c r="F724" s="63"/>
      <c r="G724" s="63"/>
      <c r="H724" s="65"/>
      <c r="I724" s="65"/>
      <c r="J724" s="65"/>
      <c r="K724" s="65"/>
      <c r="L724" s="65"/>
      <c r="M724" s="65"/>
      <c r="N724" s="66"/>
      <c r="O724" s="67"/>
      <c r="P724" s="67"/>
      <c r="Q724" s="67"/>
      <c r="R724" s="63"/>
      <c r="S724" s="64"/>
    </row>
    <row r="725" spans="1:19" x14ac:dyDescent="0.2">
      <c r="A725" s="68"/>
      <c r="B725" s="69"/>
      <c r="C725" s="69"/>
      <c r="D725" s="70"/>
      <c r="E725" s="70"/>
      <c r="F725" s="63"/>
      <c r="G725" s="63"/>
      <c r="H725" s="65"/>
      <c r="I725" s="65"/>
      <c r="J725" s="65"/>
      <c r="K725" s="65"/>
      <c r="L725" s="65"/>
      <c r="M725" s="65"/>
      <c r="N725" s="66"/>
      <c r="O725" s="67"/>
      <c r="P725" s="67"/>
      <c r="Q725" s="67"/>
      <c r="R725" s="63"/>
      <c r="S725" s="64"/>
    </row>
    <row r="726" spans="1:19" x14ac:dyDescent="0.2">
      <c r="A726" s="68"/>
      <c r="B726" s="69"/>
      <c r="C726" s="69"/>
      <c r="D726" s="70"/>
      <c r="E726" s="70"/>
      <c r="F726" s="63"/>
      <c r="G726" s="63"/>
      <c r="H726" s="65"/>
      <c r="I726" s="65"/>
      <c r="J726" s="65"/>
      <c r="K726" s="65"/>
      <c r="L726" s="65"/>
      <c r="M726" s="65"/>
      <c r="N726" s="66"/>
      <c r="O726" s="67"/>
      <c r="P726" s="67"/>
      <c r="Q726" s="67"/>
      <c r="R726" s="63"/>
      <c r="S726" s="64"/>
    </row>
    <row r="727" spans="1:19" x14ac:dyDescent="0.2">
      <c r="A727" s="68"/>
      <c r="B727" s="69"/>
      <c r="C727" s="69"/>
      <c r="D727" s="70"/>
      <c r="E727" s="70"/>
      <c r="F727" s="63"/>
      <c r="G727" s="63"/>
      <c r="H727" s="65"/>
      <c r="I727" s="65"/>
      <c r="J727" s="65"/>
      <c r="K727" s="65"/>
      <c r="L727" s="65"/>
      <c r="M727" s="65"/>
      <c r="N727" s="66"/>
      <c r="O727" s="67"/>
      <c r="P727" s="67"/>
      <c r="Q727" s="67"/>
      <c r="R727" s="63"/>
      <c r="S727" s="64"/>
    </row>
    <row r="728" spans="1:19" x14ac:dyDescent="0.2">
      <c r="A728" s="68"/>
      <c r="B728" s="69"/>
      <c r="C728" s="69"/>
      <c r="D728" s="70"/>
      <c r="E728" s="70"/>
      <c r="F728" s="63"/>
      <c r="G728" s="63"/>
      <c r="H728" s="65"/>
      <c r="I728" s="65"/>
      <c r="J728" s="65"/>
      <c r="K728" s="65"/>
      <c r="L728" s="65"/>
      <c r="M728" s="65"/>
      <c r="N728" s="66"/>
      <c r="O728" s="67"/>
      <c r="P728" s="67"/>
      <c r="Q728" s="67"/>
      <c r="R728" s="63"/>
      <c r="S728" s="64"/>
    </row>
    <row r="729" spans="1:19" x14ac:dyDescent="0.2">
      <c r="A729" s="68"/>
      <c r="B729" s="69"/>
      <c r="C729" s="69"/>
      <c r="D729" s="70"/>
      <c r="E729" s="70"/>
      <c r="F729" s="63"/>
      <c r="G729" s="63"/>
      <c r="H729" s="65"/>
      <c r="I729" s="65"/>
      <c r="J729" s="65"/>
      <c r="K729" s="65"/>
      <c r="L729" s="65"/>
      <c r="M729" s="65"/>
      <c r="N729" s="66"/>
      <c r="O729" s="67"/>
      <c r="P729" s="67"/>
      <c r="Q729" s="67"/>
      <c r="R729" s="63"/>
      <c r="S729" s="64"/>
    </row>
    <row r="730" spans="1:19" x14ac:dyDescent="0.2">
      <c r="A730" s="68"/>
      <c r="B730" s="69"/>
      <c r="C730" s="69"/>
      <c r="D730" s="70"/>
      <c r="E730" s="70"/>
      <c r="F730" s="63"/>
      <c r="G730" s="63"/>
      <c r="H730" s="65"/>
      <c r="I730" s="65"/>
      <c r="J730" s="65"/>
      <c r="K730" s="65"/>
      <c r="L730" s="65"/>
      <c r="M730" s="65"/>
      <c r="N730" s="66"/>
      <c r="O730" s="67"/>
      <c r="P730" s="67"/>
      <c r="Q730" s="67"/>
      <c r="R730" s="63"/>
      <c r="S730" s="64"/>
    </row>
    <row r="731" spans="1:19" x14ac:dyDescent="0.2">
      <c r="A731" s="68"/>
      <c r="B731" s="69"/>
      <c r="C731" s="69"/>
      <c r="D731" s="70"/>
      <c r="E731" s="70"/>
      <c r="F731" s="63"/>
      <c r="G731" s="63"/>
      <c r="H731" s="65"/>
      <c r="I731" s="65"/>
      <c r="J731" s="65"/>
      <c r="K731" s="65"/>
      <c r="L731" s="65"/>
      <c r="M731" s="65"/>
      <c r="N731" s="66"/>
      <c r="O731" s="67"/>
      <c r="P731" s="67"/>
      <c r="Q731" s="67"/>
      <c r="R731" s="63"/>
      <c r="S731" s="64"/>
    </row>
    <row r="732" spans="1:19" x14ac:dyDescent="0.2">
      <c r="A732" s="68"/>
      <c r="B732" s="69"/>
      <c r="C732" s="69"/>
      <c r="D732" s="70"/>
      <c r="E732" s="70"/>
      <c r="F732" s="63"/>
      <c r="G732" s="63"/>
      <c r="H732" s="65"/>
      <c r="I732" s="65"/>
      <c r="J732" s="65"/>
      <c r="K732" s="65"/>
      <c r="L732" s="65"/>
      <c r="M732" s="65"/>
      <c r="N732" s="66"/>
      <c r="O732" s="67"/>
      <c r="P732" s="67"/>
      <c r="Q732" s="67"/>
      <c r="R732" s="63"/>
      <c r="S732" s="64"/>
    </row>
    <row r="733" spans="1:19" x14ac:dyDescent="0.2">
      <c r="A733" s="68"/>
      <c r="B733" s="69"/>
      <c r="C733" s="69"/>
      <c r="D733" s="70"/>
      <c r="E733" s="70"/>
      <c r="F733" s="63"/>
      <c r="G733" s="63"/>
      <c r="H733" s="65"/>
      <c r="I733" s="65"/>
      <c r="J733" s="65"/>
      <c r="K733" s="65"/>
      <c r="L733" s="65"/>
      <c r="M733" s="65"/>
      <c r="N733" s="66"/>
      <c r="O733" s="67"/>
      <c r="P733" s="67"/>
      <c r="Q733" s="67"/>
      <c r="R733" s="63"/>
      <c r="S733" s="64"/>
    </row>
    <row r="734" spans="1:19" x14ac:dyDescent="0.2">
      <c r="A734" s="68"/>
      <c r="B734" s="69"/>
      <c r="C734" s="69"/>
      <c r="D734" s="70"/>
      <c r="E734" s="70"/>
      <c r="F734" s="63"/>
      <c r="G734" s="63"/>
      <c r="H734" s="65"/>
      <c r="I734" s="65"/>
      <c r="J734" s="65"/>
      <c r="K734" s="65"/>
      <c r="L734" s="65"/>
      <c r="M734" s="65"/>
      <c r="N734" s="66"/>
      <c r="O734" s="67"/>
      <c r="P734" s="67"/>
      <c r="Q734" s="67"/>
      <c r="R734" s="63"/>
      <c r="S734" s="64"/>
    </row>
    <row r="735" spans="1:19" x14ac:dyDescent="0.2">
      <c r="A735" s="68"/>
      <c r="B735" s="69"/>
      <c r="C735" s="69"/>
      <c r="D735" s="70"/>
      <c r="E735" s="70"/>
      <c r="F735" s="63"/>
      <c r="G735" s="63"/>
      <c r="H735" s="65"/>
      <c r="I735" s="65"/>
      <c r="J735" s="65"/>
      <c r="K735" s="65"/>
      <c r="L735" s="65"/>
      <c r="M735" s="65"/>
      <c r="N735" s="66"/>
      <c r="O735" s="67"/>
      <c r="P735" s="67"/>
      <c r="Q735" s="67"/>
      <c r="R735" s="63"/>
      <c r="S735" s="64"/>
    </row>
    <row r="736" spans="1:19" x14ac:dyDescent="0.2">
      <c r="A736" s="68"/>
      <c r="B736" s="69"/>
      <c r="C736" s="69"/>
      <c r="D736" s="70"/>
      <c r="E736" s="70"/>
      <c r="F736" s="63"/>
      <c r="G736" s="63"/>
      <c r="H736" s="65"/>
      <c r="I736" s="65"/>
      <c r="J736" s="65"/>
      <c r="K736" s="65"/>
      <c r="L736" s="65"/>
      <c r="M736" s="65"/>
      <c r="N736" s="66"/>
      <c r="O736" s="67"/>
      <c r="P736" s="67"/>
      <c r="Q736" s="67"/>
      <c r="R736" s="63"/>
      <c r="S736" s="64"/>
    </row>
    <row r="737" spans="1:19" x14ac:dyDescent="0.2">
      <c r="A737" s="68"/>
      <c r="B737" s="69"/>
      <c r="C737" s="69"/>
      <c r="D737" s="70"/>
      <c r="E737" s="70"/>
      <c r="F737" s="63"/>
      <c r="G737" s="63"/>
      <c r="H737" s="65"/>
      <c r="I737" s="65"/>
      <c r="J737" s="65"/>
      <c r="K737" s="65"/>
      <c r="L737" s="65"/>
      <c r="M737" s="65"/>
      <c r="N737" s="66"/>
      <c r="O737" s="67"/>
      <c r="P737" s="67"/>
      <c r="Q737" s="67"/>
      <c r="R737" s="63"/>
      <c r="S737" s="64"/>
    </row>
    <row r="738" spans="1:19" x14ac:dyDescent="0.2">
      <c r="A738" s="68"/>
      <c r="B738" s="69"/>
      <c r="C738" s="69"/>
      <c r="D738" s="70"/>
      <c r="E738" s="70"/>
      <c r="F738" s="63"/>
      <c r="G738" s="63"/>
      <c r="H738" s="65"/>
      <c r="I738" s="65"/>
      <c r="J738" s="65"/>
      <c r="K738" s="65"/>
      <c r="L738" s="65"/>
      <c r="M738" s="65"/>
      <c r="N738" s="66"/>
      <c r="O738" s="67"/>
      <c r="P738" s="67"/>
      <c r="Q738" s="67"/>
      <c r="R738" s="63"/>
      <c r="S738" s="64"/>
    </row>
    <row r="739" spans="1:19" x14ac:dyDescent="0.2">
      <c r="A739" s="68"/>
      <c r="B739" s="69"/>
      <c r="C739" s="69"/>
      <c r="D739" s="70"/>
      <c r="E739" s="70"/>
      <c r="F739" s="63"/>
      <c r="G739" s="63"/>
      <c r="H739" s="65"/>
      <c r="I739" s="65"/>
      <c r="J739" s="65"/>
      <c r="K739" s="65"/>
      <c r="L739" s="65"/>
      <c r="M739" s="65"/>
      <c r="N739" s="66"/>
      <c r="O739" s="67"/>
      <c r="P739" s="67"/>
      <c r="Q739" s="67"/>
      <c r="R739" s="63"/>
      <c r="S739" s="64"/>
    </row>
    <row r="740" spans="1:19" x14ac:dyDescent="0.2">
      <c r="A740" s="68"/>
      <c r="B740" s="69"/>
      <c r="C740" s="69"/>
      <c r="D740" s="70"/>
      <c r="E740" s="70"/>
      <c r="F740" s="63"/>
      <c r="G740" s="63"/>
      <c r="H740" s="65"/>
      <c r="I740" s="65"/>
      <c r="J740" s="65"/>
      <c r="K740" s="65"/>
      <c r="L740" s="65"/>
      <c r="M740" s="65"/>
      <c r="N740" s="66"/>
      <c r="O740" s="67"/>
      <c r="P740" s="67"/>
      <c r="Q740" s="67"/>
      <c r="R740" s="63"/>
      <c r="S740" s="64"/>
    </row>
    <row r="741" spans="1:19" x14ac:dyDescent="0.2">
      <c r="A741" s="68"/>
      <c r="B741" s="69"/>
      <c r="C741" s="69"/>
      <c r="D741" s="70"/>
      <c r="E741" s="70"/>
      <c r="F741" s="63"/>
      <c r="G741" s="63"/>
      <c r="H741" s="65"/>
      <c r="I741" s="65"/>
      <c r="J741" s="65"/>
      <c r="K741" s="65"/>
      <c r="L741" s="65"/>
      <c r="M741" s="65"/>
      <c r="N741" s="66"/>
      <c r="O741" s="67"/>
      <c r="P741" s="67"/>
      <c r="Q741" s="67"/>
      <c r="R741" s="63"/>
      <c r="S741" s="64"/>
    </row>
    <row r="742" spans="1:19" x14ac:dyDescent="0.2">
      <c r="A742" s="68"/>
      <c r="B742" s="69"/>
      <c r="C742" s="69"/>
      <c r="D742" s="70"/>
      <c r="E742" s="70"/>
      <c r="F742" s="63"/>
      <c r="G742" s="63"/>
      <c r="H742" s="65"/>
      <c r="I742" s="65"/>
      <c r="J742" s="65"/>
      <c r="K742" s="65"/>
      <c r="L742" s="65"/>
      <c r="M742" s="65"/>
      <c r="N742" s="66"/>
      <c r="O742" s="67"/>
      <c r="P742" s="67"/>
      <c r="Q742" s="67"/>
      <c r="R742" s="63"/>
      <c r="S742" s="64"/>
    </row>
    <row r="743" spans="1:19" x14ac:dyDescent="0.2">
      <c r="A743" s="68"/>
      <c r="B743" s="69"/>
      <c r="C743" s="69"/>
      <c r="D743" s="70"/>
      <c r="E743" s="70"/>
      <c r="F743" s="63"/>
      <c r="G743" s="63"/>
      <c r="H743" s="65"/>
      <c r="I743" s="65"/>
      <c r="J743" s="65"/>
      <c r="K743" s="65"/>
      <c r="L743" s="65"/>
      <c r="M743" s="65"/>
      <c r="N743" s="66"/>
      <c r="O743" s="67"/>
      <c r="P743" s="67"/>
      <c r="Q743" s="67"/>
      <c r="R743" s="63"/>
      <c r="S743" s="64"/>
    </row>
    <row r="744" spans="1:19" x14ac:dyDescent="0.2">
      <c r="A744" s="68"/>
      <c r="B744" s="69"/>
      <c r="C744" s="69"/>
      <c r="D744" s="70"/>
      <c r="E744" s="70"/>
      <c r="F744" s="63"/>
      <c r="G744" s="63"/>
      <c r="H744" s="65"/>
      <c r="I744" s="65"/>
      <c r="J744" s="65"/>
      <c r="K744" s="65"/>
      <c r="L744" s="65"/>
      <c r="M744" s="65"/>
      <c r="N744" s="66"/>
      <c r="O744" s="67"/>
      <c r="P744" s="67"/>
      <c r="Q744" s="67"/>
      <c r="R744" s="63"/>
      <c r="S744" s="64"/>
    </row>
    <row r="745" spans="1:19" x14ac:dyDescent="0.2">
      <c r="A745" s="68"/>
      <c r="B745" s="69"/>
      <c r="C745" s="69"/>
      <c r="D745" s="70"/>
      <c r="E745" s="70"/>
      <c r="F745" s="63"/>
      <c r="G745" s="63"/>
      <c r="H745" s="65"/>
      <c r="I745" s="65"/>
      <c r="J745" s="65"/>
      <c r="K745" s="65"/>
      <c r="L745" s="65"/>
      <c r="M745" s="65"/>
      <c r="N745" s="66"/>
      <c r="O745" s="67"/>
      <c r="P745" s="67"/>
      <c r="Q745" s="67"/>
      <c r="R745" s="63"/>
      <c r="S745" s="64"/>
    </row>
    <row r="746" spans="1:19" x14ac:dyDescent="0.2">
      <c r="A746" s="68"/>
      <c r="B746" s="69"/>
      <c r="C746" s="69"/>
      <c r="D746" s="70"/>
      <c r="E746" s="70"/>
      <c r="F746" s="63"/>
      <c r="G746" s="63"/>
      <c r="H746" s="65"/>
      <c r="I746" s="65"/>
      <c r="J746" s="65"/>
      <c r="K746" s="65"/>
      <c r="L746" s="65"/>
      <c r="M746" s="65"/>
      <c r="N746" s="66"/>
      <c r="O746" s="67"/>
      <c r="P746" s="67"/>
      <c r="Q746" s="67"/>
      <c r="R746" s="63"/>
      <c r="S746" s="64"/>
    </row>
    <row r="747" spans="1:19" x14ac:dyDescent="0.2">
      <c r="A747" s="68"/>
      <c r="B747" s="69"/>
      <c r="C747" s="69"/>
      <c r="D747" s="70"/>
      <c r="E747" s="70"/>
      <c r="F747" s="63"/>
      <c r="G747" s="63"/>
      <c r="H747" s="65"/>
      <c r="I747" s="65"/>
      <c r="J747" s="65"/>
      <c r="K747" s="65"/>
      <c r="L747" s="65"/>
      <c r="M747" s="65"/>
      <c r="N747" s="66"/>
      <c r="O747" s="67"/>
      <c r="P747" s="67"/>
      <c r="Q747" s="67"/>
      <c r="R747" s="63"/>
      <c r="S747" s="64"/>
    </row>
    <row r="748" spans="1:19" x14ac:dyDescent="0.2">
      <c r="A748" s="68"/>
      <c r="B748" s="69"/>
      <c r="C748" s="69"/>
      <c r="D748" s="70"/>
      <c r="E748" s="70"/>
      <c r="F748" s="63"/>
      <c r="G748" s="63"/>
      <c r="H748" s="65"/>
      <c r="I748" s="65"/>
      <c r="J748" s="65"/>
      <c r="K748" s="65"/>
      <c r="L748" s="65"/>
      <c r="M748" s="65"/>
      <c r="N748" s="66"/>
      <c r="O748" s="67"/>
      <c r="P748" s="67"/>
      <c r="Q748" s="67"/>
      <c r="R748" s="63"/>
      <c r="S748" s="64"/>
    </row>
    <row r="749" spans="1:19" x14ac:dyDescent="0.2">
      <c r="A749" s="68"/>
      <c r="B749" s="69"/>
      <c r="C749" s="69"/>
      <c r="D749" s="70"/>
      <c r="E749" s="70"/>
      <c r="F749" s="63"/>
      <c r="G749" s="63"/>
      <c r="H749" s="65"/>
      <c r="I749" s="65"/>
      <c r="J749" s="65"/>
      <c r="K749" s="65"/>
      <c r="L749" s="65"/>
      <c r="M749" s="65"/>
      <c r="N749" s="66"/>
      <c r="O749" s="67"/>
      <c r="P749" s="67"/>
      <c r="Q749" s="67"/>
      <c r="R749" s="63"/>
      <c r="S749" s="64"/>
    </row>
    <row r="750" spans="1:19" x14ac:dyDescent="0.2">
      <c r="A750" s="68"/>
      <c r="B750" s="69"/>
      <c r="C750" s="69"/>
      <c r="D750" s="70"/>
      <c r="E750" s="70"/>
      <c r="F750" s="63"/>
      <c r="G750" s="63"/>
      <c r="H750" s="65"/>
      <c r="I750" s="65"/>
      <c r="J750" s="65"/>
      <c r="K750" s="65"/>
      <c r="L750" s="65"/>
      <c r="M750" s="65"/>
      <c r="N750" s="66"/>
      <c r="O750" s="67"/>
      <c r="P750" s="67"/>
      <c r="Q750" s="67"/>
      <c r="R750" s="63"/>
      <c r="S750" s="64"/>
    </row>
    <row r="751" spans="1:19" x14ac:dyDescent="0.2">
      <c r="A751" s="68"/>
      <c r="B751" s="69"/>
      <c r="C751" s="69"/>
      <c r="D751" s="70"/>
      <c r="E751" s="70"/>
      <c r="F751" s="63"/>
      <c r="G751" s="63"/>
      <c r="H751" s="65"/>
      <c r="I751" s="65"/>
      <c r="J751" s="65"/>
      <c r="K751" s="65"/>
      <c r="L751" s="65"/>
      <c r="M751" s="65"/>
      <c r="N751" s="66"/>
      <c r="O751" s="67"/>
      <c r="P751" s="67"/>
      <c r="Q751" s="67"/>
      <c r="R751" s="63"/>
      <c r="S751" s="64"/>
    </row>
    <row r="752" spans="1:19" x14ac:dyDescent="0.2">
      <c r="A752" s="68"/>
      <c r="B752" s="69"/>
      <c r="C752" s="69"/>
      <c r="D752" s="70"/>
      <c r="E752" s="70"/>
      <c r="F752" s="63"/>
      <c r="G752" s="63"/>
      <c r="H752" s="65"/>
      <c r="I752" s="65"/>
      <c r="J752" s="65"/>
      <c r="K752" s="65"/>
      <c r="L752" s="65"/>
      <c r="M752" s="65"/>
      <c r="N752" s="66"/>
      <c r="O752" s="67"/>
      <c r="P752" s="67"/>
      <c r="Q752" s="67"/>
      <c r="R752" s="63"/>
      <c r="S752" s="64"/>
    </row>
    <row r="753" spans="1:19" x14ac:dyDescent="0.2">
      <c r="A753" s="68"/>
      <c r="B753" s="69"/>
      <c r="C753" s="69"/>
      <c r="D753" s="70"/>
      <c r="E753" s="70"/>
      <c r="F753" s="63"/>
      <c r="G753" s="63"/>
      <c r="H753" s="65"/>
      <c r="I753" s="65"/>
      <c r="J753" s="65"/>
      <c r="K753" s="65"/>
      <c r="L753" s="65"/>
      <c r="M753" s="65"/>
      <c r="N753" s="66"/>
      <c r="O753" s="67"/>
      <c r="P753" s="67"/>
      <c r="Q753" s="67"/>
      <c r="R753" s="63"/>
      <c r="S753" s="64"/>
    </row>
    <row r="754" spans="1:19" x14ac:dyDescent="0.2">
      <c r="A754" s="68"/>
      <c r="B754" s="69"/>
      <c r="C754" s="69"/>
      <c r="D754" s="70"/>
      <c r="E754" s="70"/>
      <c r="F754" s="63"/>
      <c r="G754" s="63"/>
      <c r="H754" s="65"/>
      <c r="I754" s="65"/>
      <c r="J754" s="65"/>
      <c r="K754" s="65"/>
      <c r="L754" s="65"/>
      <c r="M754" s="65"/>
      <c r="N754" s="66"/>
      <c r="O754" s="67"/>
      <c r="P754" s="67"/>
      <c r="Q754" s="67"/>
      <c r="R754" s="63"/>
      <c r="S754" s="64"/>
    </row>
    <row r="755" spans="1:19" x14ac:dyDescent="0.2">
      <c r="A755" s="68"/>
      <c r="B755" s="69"/>
      <c r="C755" s="69"/>
      <c r="D755" s="70"/>
      <c r="E755" s="70"/>
      <c r="F755" s="63"/>
      <c r="G755" s="63"/>
      <c r="H755" s="65"/>
      <c r="I755" s="65"/>
      <c r="J755" s="65"/>
      <c r="K755" s="65"/>
      <c r="L755" s="65"/>
      <c r="M755" s="65"/>
      <c r="N755" s="66"/>
      <c r="O755" s="67"/>
      <c r="P755" s="67"/>
      <c r="Q755" s="67"/>
      <c r="R755" s="63"/>
      <c r="S755" s="64"/>
    </row>
    <row r="756" spans="1:19" x14ac:dyDescent="0.2">
      <c r="A756" s="68"/>
      <c r="B756" s="69"/>
      <c r="C756" s="69"/>
      <c r="D756" s="70"/>
      <c r="E756" s="70"/>
      <c r="F756" s="63"/>
      <c r="G756" s="63"/>
      <c r="H756" s="65"/>
      <c r="I756" s="65"/>
      <c r="J756" s="65"/>
      <c r="K756" s="65"/>
      <c r="L756" s="65"/>
      <c r="M756" s="65"/>
      <c r="N756" s="66"/>
      <c r="O756" s="67"/>
      <c r="P756" s="67"/>
      <c r="Q756" s="67"/>
      <c r="R756" s="63"/>
      <c r="S756" s="64"/>
    </row>
    <row r="757" spans="1:19" x14ac:dyDescent="0.2">
      <c r="A757" s="68"/>
      <c r="B757" s="69"/>
      <c r="C757" s="69"/>
      <c r="D757" s="70"/>
      <c r="E757" s="70"/>
      <c r="F757" s="63"/>
      <c r="G757" s="63"/>
      <c r="H757" s="65"/>
      <c r="I757" s="65"/>
      <c r="J757" s="65"/>
      <c r="K757" s="65"/>
      <c r="L757" s="65"/>
      <c r="M757" s="65"/>
      <c r="N757" s="66"/>
      <c r="O757" s="67"/>
      <c r="P757" s="67"/>
      <c r="Q757" s="67"/>
      <c r="R757" s="63"/>
      <c r="S757" s="64"/>
    </row>
    <row r="758" spans="1:19" x14ac:dyDescent="0.2">
      <c r="A758" s="68"/>
      <c r="B758" s="69"/>
      <c r="C758" s="69"/>
      <c r="D758" s="70"/>
      <c r="E758" s="70"/>
      <c r="F758" s="63"/>
      <c r="G758" s="63"/>
      <c r="H758" s="65"/>
      <c r="I758" s="65"/>
      <c r="J758" s="65"/>
      <c r="K758" s="65"/>
      <c r="L758" s="65"/>
      <c r="M758" s="65"/>
      <c r="N758" s="66"/>
      <c r="O758" s="67"/>
      <c r="P758" s="67"/>
      <c r="Q758" s="67"/>
      <c r="R758" s="63"/>
      <c r="S758" s="64"/>
    </row>
    <row r="759" spans="1:19" x14ac:dyDescent="0.2">
      <c r="A759" s="68"/>
      <c r="B759" s="69"/>
      <c r="C759" s="69"/>
      <c r="D759" s="70"/>
      <c r="E759" s="70"/>
      <c r="F759" s="63"/>
      <c r="G759" s="63"/>
      <c r="H759" s="65"/>
      <c r="I759" s="65"/>
      <c r="J759" s="65"/>
      <c r="K759" s="65"/>
      <c r="L759" s="65"/>
      <c r="M759" s="65"/>
      <c r="N759" s="66"/>
      <c r="O759" s="67"/>
      <c r="P759" s="67"/>
      <c r="Q759" s="67"/>
      <c r="R759" s="63"/>
      <c r="S759" s="64"/>
    </row>
    <row r="760" spans="1:19" x14ac:dyDescent="0.2">
      <c r="A760" s="68"/>
      <c r="B760" s="69"/>
      <c r="C760" s="69"/>
      <c r="D760" s="70"/>
      <c r="E760" s="70"/>
      <c r="F760" s="63"/>
      <c r="G760" s="63"/>
      <c r="H760" s="65"/>
      <c r="I760" s="65"/>
      <c r="J760" s="65"/>
      <c r="K760" s="65"/>
      <c r="L760" s="65"/>
      <c r="M760" s="65"/>
      <c r="N760" s="66"/>
      <c r="O760" s="67"/>
      <c r="P760" s="67"/>
      <c r="Q760" s="67"/>
      <c r="R760" s="63"/>
      <c r="S760" s="64"/>
    </row>
    <row r="761" spans="1:19" x14ac:dyDescent="0.2">
      <c r="A761" s="68"/>
      <c r="B761" s="69"/>
      <c r="C761" s="69"/>
      <c r="D761" s="70"/>
      <c r="E761" s="70"/>
      <c r="F761" s="63"/>
      <c r="G761" s="63"/>
      <c r="H761" s="65"/>
      <c r="I761" s="65"/>
      <c r="J761" s="65"/>
      <c r="K761" s="65"/>
      <c r="L761" s="65"/>
      <c r="M761" s="65"/>
      <c r="N761" s="66"/>
      <c r="O761" s="67"/>
      <c r="P761" s="67"/>
      <c r="Q761" s="67"/>
      <c r="R761" s="63"/>
      <c r="S761" s="64"/>
    </row>
    <row r="762" spans="1:19" x14ac:dyDescent="0.2">
      <c r="A762" s="68"/>
      <c r="B762" s="69"/>
      <c r="C762" s="69"/>
      <c r="D762" s="70"/>
      <c r="E762" s="70"/>
      <c r="F762" s="63"/>
      <c r="G762" s="63"/>
      <c r="H762" s="65"/>
      <c r="I762" s="65"/>
      <c r="J762" s="65"/>
      <c r="K762" s="65"/>
      <c r="L762" s="65"/>
      <c r="M762" s="65"/>
      <c r="N762" s="66"/>
      <c r="O762" s="67"/>
      <c r="P762" s="67"/>
      <c r="Q762" s="67"/>
      <c r="R762" s="63"/>
      <c r="S762" s="64"/>
    </row>
    <row r="763" spans="1:19" x14ac:dyDescent="0.2">
      <c r="A763" s="68"/>
      <c r="B763" s="69"/>
      <c r="C763" s="69"/>
      <c r="D763" s="70"/>
      <c r="E763" s="70"/>
      <c r="F763" s="63"/>
      <c r="G763" s="63"/>
      <c r="H763" s="65"/>
      <c r="I763" s="65"/>
      <c r="J763" s="65"/>
      <c r="K763" s="65"/>
      <c r="L763" s="65"/>
      <c r="M763" s="65"/>
      <c r="N763" s="66"/>
      <c r="O763" s="67"/>
      <c r="P763" s="67"/>
      <c r="Q763" s="67"/>
      <c r="R763" s="63"/>
      <c r="S763" s="64"/>
    </row>
    <row r="764" spans="1:19" x14ac:dyDescent="0.2">
      <c r="A764" s="68"/>
      <c r="B764" s="69"/>
      <c r="C764" s="69"/>
      <c r="D764" s="70"/>
      <c r="E764" s="70"/>
      <c r="F764" s="63"/>
      <c r="G764" s="63"/>
      <c r="H764" s="65"/>
      <c r="I764" s="65"/>
      <c r="J764" s="65"/>
      <c r="K764" s="65"/>
      <c r="L764" s="65"/>
      <c r="M764" s="65"/>
      <c r="N764" s="66"/>
      <c r="O764" s="67"/>
      <c r="P764" s="67"/>
      <c r="Q764" s="67"/>
      <c r="R764" s="63"/>
      <c r="S764" s="64"/>
    </row>
    <row r="765" spans="1:19" x14ac:dyDescent="0.2">
      <c r="A765" s="68"/>
      <c r="B765" s="69"/>
      <c r="C765" s="69"/>
      <c r="D765" s="70"/>
      <c r="E765" s="70"/>
      <c r="F765" s="63"/>
      <c r="G765" s="63"/>
      <c r="H765" s="65"/>
      <c r="I765" s="65"/>
      <c r="J765" s="65"/>
      <c r="K765" s="65"/>
      <c r="L765" s="65"/>
      <c r="M765" s="65"/>
      <c r="N765" s="66"/>
      <c r="O765" s="67"/>
      <c r="P765" s="67"/>
      <c r="Q765" s="67"/>
      <c r="R765" s="63"/>
      <c r="S765" s="64"/>
    </row>
    <row r="766" spans="1:19" x14ac:dyDescent="0.2">
      <c r="A766" s="68"/>
      <c r="B766" s="69"/>
      <c r="C766" s="69"/>
      <c r="D766" s="70"/>
      <c r="E766" s="70"/>
      <c r="F766" s="63"/>
      <c r="G766" s="63"/>
      <c r="H766" s="65"/>
      <c r="I766" s="65"/>
      <c r="J766" s="65"/>
      <c r="K766" s="65"/>
      <c r="L766" s="65"/>
      <c r="M766" s="65"/>
      <c r="N766" s="66"/>
      <c r="O766" s="67"/>
      <c r="P766" s="67"/>
      <c r="Q766" s="67"/>
      <c r="R766" s="63"/>
      <c r="S766" s="64"/>
    </row>
    <row r="767" spans="1:19" x14ac:dyDescent="0.2">
      <c r="A767" s="68"/>
      <c r="B767" s="69"/>
      <c r="C767" s="69"/>
      <c r="D767" s="70"/>
      <c r="E767" s="70"/>
      <c r="F767" s="63"/>
      <c r="G767" s="63"/>
      <c r="H767" s="65"/>
      <c r="I767" s="65"/>
      <c r="J767" s="65"/>
      <c r="K767" s="65"/>
      <c r="L767" s="65"/>
      <c r="M767" s="65"/>
      <c r="N767" s="66"/>
      <c r="O767" s="67"/>
      <c r="P767" s="67"/>
      <c r="Q767" s="67"/>
      <c r="R767" s="63"/>
      <c r="S767" s="64"/>
    </row>
    <row r="768" spans="1:19" x14ac:dyDescent="0.2">
      <c r="A768" s="68"/>
      <c r="B768" s="69"/>
      <c r="C768" s="69"/>
      <c r="D768" s="70"/>
      <c r="E768" s="70"/>
      <c r="F768" s="63"/>
      <c r="G768" s="63"/>
      <c r="H768" s="65"/>
      <c r="I768" s="65"/>
      <c r="J768" s="65"/>
      <c r="K768" s="65"/>
      <c r="L768" s="65"/>
      <c r="M768" s="65"/>
      <c r="N768" s="66"/>
      <c r="O768" s="67"/>
      <c r="P768" s="67"/>
      <c r="Q768" s="67"/>
      <c r="R768" s="63"/>
      <c r="S768" s="64"/>
    </row>
    <row r="769" spans="1:19" x14ac:dyDescent="0.2">
      <c r="A769" s="68"/>
      <c r="B769" s="69"/>
      <c r="C769" s="69"/>
      <c r="D769" s="70"/>
      <c r="E769" s="70"/>
      <c r="F769" s="63"/>
      <c r="G769" s="63"/>
      <c r="H769" s="65"/>
      <c r="I769" s="65"/>
      <c r="J769" s="65"/>
      <c r="K769" s="65"/>
      <c r="L769" s="65"/>
      <c r="M769" s="65"/>
      <c r="N769" s="66"/>
      <c r="O769" s="67"/>
      <c r="P769" s="67"/>
      <c r="Q769" s="67"/>
      <c r="R769" s="63"/>
      <c r="S769" s="64"/>
    </row>
    <row r="770" spans="1:19" x14ac:dyDescent="0.2">
      <c r="A770" s="68"/>
      <c r="B770" s="69"/>
      <c r="C770" s="69"/>
      <c r="D770" s="70"/>
      <c r="E770" s="70"/>
      <c r="F770" s="63"/>
      <c r="G770" s="63"/>
      <c r="H770" s="65"/>
      <c r="I770" s="65"/>
      <c r="J770" s="65"/>
      <c r="K770" s="65"/>
      <c r="L770" s="65"/>
      <c r="M770" s="65"/>
      <c r="N770" s="66"/>
      <c r="O770" s="67"/>
      <c r="P770" s="67"/>
      <c r="Q770" s="67"/>
      <c r="R770" s="63"/>
      <c r="S770" s="64"/>
    </row>
    <row r="771" spans="1:19" x14ac:dyDescent="0.2">
      <c r="A771" s="68"/>
      <c r="B771" s="69"/>
      <c r="C771" s="69"/>
      <c r="D771" s="70"/>
      <c r="E771" s="70"/>
      <c r="F771" s="63"/>
      <c r="G771" s="63"/>
      <c r="H771" s="65"/>
      <c r="I771" s="65"/>
      <c r="J771" s="65"/>
      <c r="K771" s="65"/>
      <c r="L771" s="65"/>
      <c r="M771" s="65"/>
      <c r="N771" s="66"/>
      <c r="O771" s="67"/>
      <c r="P771" s="67"/>
      <c r="Q771" s="67"/>
      <c r="R771" s="63"/>
      <c r="S771" s="64"/>
    </row>
    <row r="772" spans="1:19" x14ac:dyDescent="0.2">
      <c r="A772" s="68"/>
      <c r="B772" s="69"/>
      <c r="C772" s="69"/>
      <c r="D772" s="70"/>
      <c r="E772" s="70"/>
      <c r="F772" s="63"/>
      <c r="G772" s="63"/>
      <c r="H772" s="65"/>
      <c r="I772" s="65"/>
      <c r="J772" s="65"/>
      <c r="K772" s="65"/>
      <c r="L772" s="65"/>
      <c r="M772" s="65"/>
      <c r="N772" s="66"/>
      <c r="O772" s="67"/>
      <c r="P772" s="67"/>
      <c r="Q772" s="67"/>
      <c r="R772" s="63"/>
      <c r="S772" s="64"/>
    </row>
    <row r="773" spans="1:19" x14ac:dyDescent="0.2">
      <c r="A773" s="68"/>
      <c r="B773" s="69"/>
      <c r="C773" s="69"/>
      <c r="D773" s="70"/>
      <c r="E773" s="70"/>
      <c r="F773" s="63"/>
      <c r="G773" s="63"/>
      <c r="H773" s="65"/>
      <c r="I773" s="65"/>
      <c r="J773" s="65"/>
      <c r="K773" s="65"/>
      <c r="L773" s="65"/>
      <c r="M773" s="65"/>
      <c r="N773" s="66"/>
      <c r="O773" s="67"/>
      <c r="P773" s="67"/>
      <c r="Q773" s="67"/>
      <c r="R773" s="63"/>
      <c r="S773" s="64"/>
    </row>
    <row r="774" spans="1:19" x14ac:dyDescent="0.2">
      <c r="A774" s="68"/>
      <c r="B774" s="69"/>
      <c r="C774" s="69"/>
      <c r="D774" s="70"/>
      <c r="E774" s="70"/>
      <c r="F774" s="63"/>
      <c r="G774" s="63"/>
      <c r="H774" s="65"/>
      <c r="I774" s="65"/>
      <c r="J774" s="65"/>
      <c r="K774" s="65"/>
      <c r="L774" s="65"/>
      <c r="M774" s="65"/>
      <c r="N774" s="66"/>
      <c r="O774" s="67"/>
      <c r="P774" s="67"/>
      <c r="Q774" s="67"/>
      <c r="R774" s="63"/>
      <c r="S774" s="64"/>
    </row>
    <row r="775" spans="1:19" x14ac:dyDescent="0.2">
      <c r="A775" s="68"/>
      <c r="B775" s="69"/>
      <c r="C775" s="69"/>
      <c r="D775" s="70"/>
      <c r="E775" s="70"/>
      <c r="F775" s="63"/>
      <c r="G775" s="63"/>
      <c r="H775" s="65"/>
      <c r="I775" s="65"/>
      <c r="J775" s="65"/>
      <c r="K775" s="65"/>
      <c r="L775" s="65"/>
      <c r="M775" s="65"/>
      <c r="N775" s="66"/>
      <c r="O775" s="67"/>
      <c r="P775" s="67"/>
      <c r="Q775" s="67"/>
      <c r="R775" s="63"/>
      <c r="S775" s="64"/>
    </row>
    <row r="776" spans="1:19" x14ac:dyDescent="0.2">
      <c r="A776" s="68"/>
      <c r="B776" s="69"/>
      <c r="C776" s="69"/>
      <c r="D776" s="70"/>
      <c r="E776" s="70"/>
      <c r="F776" s="63"/>
      <c r="G776" s="63"/>
      <c r="H776" s="65"/>
      <c r="I776" s="65"/>
      <c r="J776" s="65"/>
      <c r="K776" s="65"/>
      <c r="L776" s="65"/>
      <c r="M776" s="65"/>
      <c r="N776" s="66"/>
      <c r="O776" s="67"/>
      <c r="P776" s="67"/>
      <c r="Q776" s="67"/>
      <c r="R776" s="63"/>
      <c r="S776" s="64"/>
    </row>
    <row r="777" spans="1:19" x14ac:dyDescent="0.2">
      <c r="A777" s="68"/>
      <c r="B777" s="69"/>
      <c r="C777" s="69"/>
      <c r="D777" s="70"/>
      <c r="E777" s="70"/>
      <c r="F777" s="63"/>
      <c r="G777" s="63"/>
      <c r="H777" s="65"/>
      <c r="I777" s="65"/>
      <c r="J777" s="65"/>
      <c r="K777" s="65"/>
      <c r="L777" s="65"/>
      <c r="M777" s="65"/>
      <c r="N777" s="66"/>
      <c r="O777" s="67"/>
      <c r="P777" s="67"/>
      <c r="Q777" s="67"/>
      <c r="R777" s="63"/>
      <c r="S777" s="64"/>
    </row>
    <row r="778" spans="1:19" x14ac:dyDescent="0.2">
      <c r="A778" s="68"/>
      <c r="B778" s="69"/>
      <c r="C778" s="69"/>
      <c r="D778" s="70"/>
      <c r="E778" s="70"/>
      <c r="F778" s="63"/>
      <c r="G778" s="63"/>
      <c r="H778" s="65"/>
      <c r="I778" s="65"/>
      <c r="J778" s="65"/>
      <c r="K778" s="65"/>
      <c r="L778" s="65"/>
      <c r="M778" s="65"/>
      <c r="N778" s="66"/>
      <c r="O778" s="67"/>
      <c r="P778" s="67"/>
      <c r="Q778" s="67"/>
      <c r="R778" s="63"/>
      <c r="S778" s="64"/>
    </row>
    <row r="779" spans="1:19" x14ac:dyDescent="0.2">
      <c r="A779" s="68"/>
      <c r="B779" s="69"/>
      <c r="C779" s="69"/>
      <c r="D779" s="70"/>
      <c r="E779" s="70"/>
      <c r="F779" s="63"/>
      <c r="G779" s="63"/>
      <c r="H779" s="65"/>
      <c r="I779" s="65"/>
      <c r="J779" s="65"/>
      <c r="K779" s="65"/>
      <c r="L779" s="65"/>
      <c r="M779" s="65"/>
      <c r="N779" s="66"/>
      <c r="O779" s="67"/>
      <c r="P779" s="67"/>
      <c r="Q779" s="67"/>
      <c r="R779" s="63"/>
      <c r="S779" s="64"/>
    </row>
    <row r="780" spans="1:19" x14ac:dyDescent="0.2">
      <c r="A780" s="68"/>
      <c r="B780" s="69"/>
      <c r="C780" s="69"/>
      <c r="D780" s="70"/>
      <c r="E780" s="70"/>
      <c r="F780" s="63"/>
      <c r="G780" s="63"/>
      <c r="H780" s="65"/>
      <c r="I780" s="65"/>
      <c r="J780" s="65"/>
      <c r="K780" s="65"/>
      <c r="L780" s="65"/>
      <c r="M780" s="65"/>
      <c r="N780" s="66"/>
      <c r="O780" s="67"/>
      <c r="P780" s="67"/>
      <c r="Q780" s="67"/>
      <c r="R780" s="63"/>
      <c r="S780" s="64"/>
    </row>
    <row r="781" spans="1:19" x14ac:dyDescent="0.2">
      <c r="A781" s="68"/>
      <c r="B781" s="69"/>
      <c r="C781" s="69"/>
      <c r="D781" s="70"/>
      <c r="E781" s="70"/>
      <c r="F781" s="63"/>
      <c r="G781" s="63"/>
      <c r="H781" s="65"/>
      <c r="I781" s="65"/>
      <c r="J781" s="65"/>
      <c r="K781" s="65"/>
      <c r="L781" s="65"/>
      <c r="M781" s="65"/>
      <c r="N781" s="66"/>
      <c r="O781" s="67"/>
      <c r="P781" s="67"/>
      <c r="Q781" s="67"/>
      <c r="R781" s="63"/>
      <c r="S781" s="64"/>
    </row>
    <row r="782" spans="1:19" x14ac:dyDescent="0.2">
      <c r="A782" s="68"/>
      <c r="B782" s="69"/>
      <c r="C782" s="69"/>
      <c r="D782" s="70"/>
      <c r="E782" s="70"/>
      <c r="F782" s="63"/>
      <c r="G782" s="63"/>
      <c r="H782" s="65"/>
      <c r="I782" s="65"/>
      <c r="J782" s="65"/>
      <c r="K782" s="65"/>
      <c r="L782" s="65"/>
      <c r="M782" s="65"/>
      <c r="N782" s="66"/>
      <c r="O782" s="67"/>
      <c r="P782" s="67"/>
      <c r="Q782" s="67"/>
      <c r="R782" s="63"/>
      <c r="S782" s="64"/>
    </row>
    <row r="783" spans="1:19" x14ac:dyDescent="0.2">
      <c r="A783" s="68"/>
      <c r="B783" s="69"/>
      <c r="C783" s="69"/>
      <c r="D783" s="70"/>
      <c r="E783" s="70"/>
      <c r="F783" s="63"/>
      <c r="G783" s="63"/>
      <c r="H783" s="65"/>
      <c r="I783" s="65"/>
      <c r="J783" s="65"/>
      <c r="K783" s="65"/>
      <c r="L783" s="65"/>
      <c r="M783" s="65"/>
      <c r="N783" s="66"/>
      <c r="O783" s="67"/>
      <c r="P783" s="67"/>
      <c r="Q783" s="67"/>
      <c r="R783" s="63"/>
      <c r="S783" s="64"/>
    </row>
    <row r="784" spans="1:19" x14ac:dyDescent="0.2">
      <c r="A784" s="68"/>
      <c r="B784" s="69"/>
      <c r="C784" s="69"/>
      <c r="D784" s="70"/>
      <c r="E784" s="70"/>
      <c r="F784" s="63"/>
      <c r="G784" s="63"/>
      <c r="H784" s="65"/>
      <c r="I784" s="65"/>
      <c r="J784" s="65"/>
      <c r="K784" s="65"/>
      <c r="L784" s="65"/>
      <c r="M784" s="65"/>
      <c r="N784" s="66"/>
      <c r="O784" s="67"/>
      <c r="P784" s="67"/>
      <c r="Q784" s="67"/>
      <c r="R784" s="63"/>
      <c r="S784" s="64"/>
    </row>
    <row r="785" spans="1:19" x14ac:dyDescent="0.2">
      <c r="A785" s="68"/>
      <c r="B785" s="69"/>
      <c r="C785" s="69"/>
      <c r="D785" s="70"/>
      <c r="E785" s="70"/>
      <c r="F785" s="63"/>
      <c r="G785" s="63"/>
      <c r="H785" s="65"/>
      <c r="I785" s="65"/>
      <c r="J785" s="65"/>
      <c r="K785" s="65"/>
      <c r="L785" s="65"/>
      <c r="M785" s="65"/>
      <c r="N785" s="66"/>
      <c r="O785" s="67"/>
      <c r="P785" s="67"/>
      <c r="Q785" s="67"/>
      <c r="R785" s="63"/>
      <c r="S785" s="64"/>
    </row>
    <row r="786" spans="1:19" x14ac:dyDescent="0.2">
      <c r="A786" s="68"/>
      <c r="B786" s="69"/>
      <c r="C786" s="69"/>
      <c r="D786" s="70"/>
      <c r="E786" s="70"/>
      <c r="F786" s="63"/>
      <c r="G786" s="63"/>
      <c r="H786" s="65"/>
      <c r="I786" s="65"/>
      <c r="J786" s="65"/>
      <c r="K786" s="65"/>
      <c r="L786" s="65"/>
      <c r="M786" s="65"/>
      <c r="N786" s="66"/>
      <c r="O786" s="67"/>
      <c r="P786" s="67"/>
      <c r="Q786" s="67"/>
      <c r="R786" s="63"/>
      <c r="S786" s="64"/>
    </row>
    <row r="787" spans="1:19" x14ac:dyDescent="0.2">
      <c r="A787" s="68"/>
      <c r="B787" s="69"/>
      <c r="C787" s="69"/>
      <c r="D787" s="70"/>
      <c r="E787" s="70"/>
      <c r="F787" s="63"/>
      <c r="G787" s="63"/>
      <c r="H787" s="65"/>
      <c r="I787" s="65"/>
      <c r="J787" s="65"/>
      <c r="K787" s="65"/>
      <c r="L787" s="65"/>
      <c r="M787" s="65"/>
      <c r="N787" s="66"/>
      <c r="O787" s="67"/>
      <c r="P787" s="67"/>
      <c r="Q787" s="67"/>
      <c r="R787" s="63"/>
      <c r="S787" s="64"/>
    </row>
    <row r="788" spans="1:19" x14ac:dyDescent="0.2">
      <c r="A788" s="68"/>
      <c r="B788" s="69"/>
      <c r="C788" s="69"/>
      <c r="D788" s="70"/>
      <c r="E788" s="70"/>
      <c r="F788" s="63"/>
      <c r="G788" s="63"/>
      <c r="H788" s="65"/>
      <c r="I788" s="65"/>
      <c r="J788" s="65"/>
      <c r="K788" s="65"/>
      <c r="L788" s="65"/>
      <c r="M788" s="65"/>
      <c r="N788" s="66"/>
      <c r="O788" s="67"/>
      <c r="P788" s="67"/>
      <c r="Q788" s="67"/>
      <c r="R788" s="63"/>
      <c r="S788" s="64"/>
    </row>
    <row r="789" spans="1:19" x14ac:dyDescent="0.2">
      <c r="A789" s="68"/>
      <c r="B789" s="69"/>
      <c r="C789" s="69"/>
      <c r="D789" s="70"/>
      <c r="E789" s="70"/>
      <c r="F789" s="63"/>
      <c r="G789" s="63"/>
      <c r="H789" s="65"/>
      <c r="I789" s="65"/>
      <c r="J789" s="65"/>
      <c r="K789" s="65"/>
      <c r="L789" s="65"/>
      <c r="M789" s="65"/>
      <c r="N789" s="66"/>
      <c r="O789" s="67"/>
      <c r="P789" s="67"/>
      <c r="Q789" s="67"/>
      <c r="R789" s="63"/>
      <c r="S789" s="64"/>
    </row>
    <row r="790" spans="1:19" x14ac:dyDescent="0.2">
      <c r="A790" s="68"/>
      <c r="B790" s="69"/>
      <c r="C790" s="69"/>
      <c r="D790" s="70"/>
      <c r="E790" s="70"/>
      <c r="F790" s="63"/>
      <c r="G790" s="63"/>
      <c r="H790" s="65"/>
      <c r="I790" s="65"/>
      <c r="J790" s="65"/>
      <c r="K790" s="65"/>
      <c r="L790" s="65"/>
      <c r="M790" s="65"/>
      <c r="N790" s="66"/>
      <c r="O790" s="67"/>
      <c r="P790" s="67"/>
      <c r="Q790" s="67"/>
      <c r="R790" s="63"/>
      <c r="S790" s="64"/>
    </row>
    <row r="791" spans="1:19" x14ac:dyDescent="0.2">
      <c r="A791" s="68"/>
      <c r="B791" s="69"/>
      <c r="C791" s="69"/>
      <c r="D791" s="70"/>
      <c r="E791" s="70"/>
      <c r="F791" s="63"/>
      <c r="G791" s="63"/>
      <c r="H791" s="65"/>
      <c r="I791" s="65"/>
      <c r="J791" s="65"/>
      <c r="K791" s="65"/>
      <c r="L791" s="65"/>
      <c r="M791" s="65"/>
      <c r="N791" s="66"/>
      <c r="O791" s="67"/>
      <c r="P791" s="67"/>
      <c r="Q791" s="67"/>
      <c r="R791" s="63"/>
      <c r="S791" s="64"/>
    </row>
    <row r="792" spans="1:19" x14ac:dyDescent="0.2">
      <c r="A792" s="68"/>
      <c r="B792" s="69"/>
      <c r="C792" s="69"/>
      <c r="D792" s="70"/>
      <c r="E792" s="70"/>
      <c r="F792" s="63"/>
      <c r="G792" s="63"/>
      <c r="H792" s="65"/>
      <c r="I792" s="65"/>
      <c r="J792" s="65"/>
      <c r="K792" s="65"/>
      <c r="L792" s="65"/>
      <c r="M792" s="65"/>
      <c r="N792" s="66"/>
      <c r="O792" s="67"/>
      <c r="P792" s="67"/>
      <c r="Q792" s="67"/>
      <c r="R792" s="63"/>
      <c r="S792" s="64"/>
    </row>
    <row r="793" spans="1:19" x14ac:dyDescent="0.2">
      <c r="A793" s="68"/>
      <c r="B793" s="69"/>
      <c r="C793" s="69"/>
      <c r="D793" s="70"/>
      <c r="E793" s="70"/>
      <c r="F793" s="63"/>
      <c r="G793" s="63"/>
      <c r="H793" s="65"/>
      <c r="I793" s="65"/>
      <c r="J793" s="65"/>
      <c r="K793" s="65"/>
      <c r="L793" s="65"/>
      <c r="M793" s="65"/>
      <c r="N793" s="66"/>
      <c r="O793" s="67"/>
      <c r="P793" s="67"/>
      <c r="Q793" s="67"/>
      <c r="R793" s="63"/>
      <c r="S793" s="64"/>
    </row>
    <row r="794" spans="1:19" x14ac:dyDescent="0.2">
      <c r="A794" s="68"/>
      <c r="B794" s="69"/>
      <c r="C794" s="69"/>
      <c r="D794" s="70"/>
      <c r="E794" s="70"/>
      <c r="F794" s="63"/>
      <c r="G794" s="63"/>
      <c r="H794" s="65"/>
      <c r="I794" s="65"/>
      <c r="J794" s="65"/>
      <c r="K794" s="65"/>
      <c r="L794" s="65"/>
      <c r="M794" s="65"/>
      <c r="N794" s="66"/>
      <c r="O794" s="67"/>
      <c r="P794" s="67"/>
      <c r="Q794" s="67"/>
      <c r="R794" s="63"/>
      <c r="S794" s="64"/>
    </row>
    <row r="795" spans="1:19" x14ac:dyDescent="0.2">
      <c r="A795" s="68"/>
      <c r="B795" s="69"/>
      <c r="C795" s="69"/>
      <c r="D795" s="70"/>
      <c r="E795" s="70"/>
      <c r="F795" s="63"/>
      <c r="G795" s="63"/>
      <c r="H795" s="65"/>
      <c r="I795" s="65"/>
      <c r="J795" s="65"/>
      <c r="K795" s="65"/>
      <c r="L795" s="65"/>
      <c r="M795" s="65"/>
      <c r="N795" s="66"/>
      <c r="O795" s="67"/>
      <c r="P795" s="67"/>
      <c r="Q795" s="67"/>
      <c r="R795" s="63"/>
      <c r="S795" s="64"/>
    </row>
    <row r="796" spans="1:19" x14ac:dyDescent="0.2">
      <c r="A796" s="68"/>
      <c r="B796" s="69"/>
      <c r="C796" s="69"/>
      <c r="D796" s="70"/>
      <c r="E796" s="70"/>
      <c r="F796" s="63"/>
      <c r="G796" s="63"/>
      <c r="H796" s="65"/>
      <c r="I796" s="65"/>
      <c r="J796" s="65"/>
      <c r="K796" s="65"/>
      <c r="L796" s="65"/>
      <c r="M796" s="65"/>
      <c r="N796" s="66"/>
      <c r="O796" s="67"/>
      <c r="P796" s="67"/>
      <c r="Q796" s="67"/>
      <c r="R796" s="63"/>
      <c r="S796" s="64"/>
    </row>
    <row r="797" spans="1:19" x14ac:dyDescent="0.2">
      <c r="A797" s="68"/>
      <c r="B797" s="69"/>
      <c r="C797" s="69"/>
      <c r="D797" s="70"/>
      <c r="E797" s="70"/>
      <c r="F797" s="63"/>
      <c r="G797" s="63"/>
      <c r="H797" s="65"/>
      <c r="I797" s="65"/>
      <c r="J797" s="65"/>
      <c r="K797" s="65"/>
      <c r="L797" s="65"/>
      <c r="M797" s="65"/>
      <c r="N797" s="66"/>
      <c r="O797" s="67"/>
      <c r="P797" s="67"/>
      <c r="Q797" s="67"/>
      <c r="R797" s="63"/>
      <c r="S797" s="64"/>
    </row>
    <row r="798" spans="1:19" x14ac:dyDescent="0.2">
      <c r="A798" s="68"/>
      <c r="B798" s="69"/>
      <c r="C798" s="69"/>
      <c r="D798" s="70"/>
      <c r="E798" s="70"/>
      <c r="F798" s="63"/>
      <c r="G798" s="63"/>
      <c r="H798" s="65"/>
      <c r="I798" s="65"/>
      <c r="J798" s="65"/>
      <c r="K798" s="65"/>
      <c r="L798" s="65"/>
      <c r="M798" s="65"/>
      <c r="N798" s="66"/>
      <c r="O798" s="67"/>
      <c r="P798" s="67"/>
      <c r="Q798" s="67"/>
      <c r="R798" s="63"/>
      <c r="S798" s="64"/>
    </row>
    <row r="799" spans="1:19" x14ac:dyDescent="0.2">
      <c r="A799" s="68"/>
      <c r="B799" s="69"/>
      <c r="C799" s="69"/>
      <c r="D799" s="70"/>
      <c r="E799" s="70"/>
      <c r="F799" s="63"/>
      <c r="G799" s="63"/>
      <c r="H799" s="65"/>
      <c r="I799" s="65"/>
      <c r="J799" s="65"/>
      <c r="K799" s="65"/>
      <c r="L799" s="65"/>
      <c r="M799" s="65"/>
      <c r="N799" s="66"/>
      <c r="O799" s="67"/>
      <c r="P799" s="67"/>
      <c r="Q799" s="67"/>
      <c r="R799" s="63"/>
      <c r="S799" s="64"/>
    </row>
    <row r="800" spans="1:19" x14ac:dyDescent="0.2">
      <c r="A800" s="68"/>
      <c r="B800" s="69"/>
      <c r="C800" s="69"/>
      <c r="D800" s="70"/>
      <c r="E800" s="70"/>
      <c r="F800" s="63"/>
      <c r="G800" s="63"/>
      <c r="H800" s="65"/>
      <c r="I800" s="65"/>
      <c r="J800" s="65"/>
      <c r="K800" s="65"/>
      <c r="L800" s="65"/>
      <c r="M800" s="65"/>
      <c r="N800" s="66"/>
      <c r="O800" s="67"/>
      <c r="P800" s="67"/>
      <c r="Q800" s="67"/>
      <c r="R800" s="63"/>
      <c r="S800" s="64"/>
    </row>
    <row r="801" spans="1:19" x14ac:dyDescent="0.2">
      <c r="A801" s="68"/>
      <c r="B801" s="69"/>
      <c r="C801" s="69"/>
      <c r="D801" s="70"/>
      <c r="E801" s="70"/>
      <c r="F801" s="63"/>
      <c r="G801" s="63"/>
      <c r="H801" s="65"/>
      <c r="I801" s="65"/>
      <c r="J801" s="65"/>
      <c r="K801" s="65"/>
      <c r="L801" s="65"/>
      <c r="M801" s="65"/>
      <c r="N801" s="66"/>
      <c r="O801" s="67"/>
      <c r="P801" s="67"/>
      <c r="Q801" s="67"/>
      <c r="R801" s="63"/>
      <c r="S801" s="64"/>
    </row>
    <row r="802" spans="1:19" x14ac:dyDescent="0.2">
      <c r="A802" s="68"/>
      <c r="B802" s="69"/>
      <c r="C802" s="69"/>
      <c r="D802" s="70"/>
      <c r="E802" s="70"/>
      <c r="F802" s="63"/>
      <c r="G802" s="63"/>
      <c r="H802" s="65"/>
      <c r="I802" s="65"/>
      <c r="J802" s="65"/>
      <c r="K802" s="65"/>
      <c r="L802" s="65"/>
      <c r="M802" s="65"/>
      <c r="N802" s="66"/>
      <c r="O802" s="67"/>
      <c r="P802" s="67"/>
      <c r="Q802" s="67"/>
      <c r="R802" s="63"/>
      <c r="S802" s="64"/>
    </row>
    <row r="803" spans="1:19" x14ac:dyDescent="0.2">
      <c r="A803" s="68"/>
      <c r="B803" s="69"/>
      <c r="C803" s="69"/>
      <c r="D803" s="70"/>
      <c r="E803" s="70"/>
      <c r="F803" s="63"/>
      <c r="G803" s="63"/>
      <c r="H803" s="65"/>
      <c r="I803" s="65"/>
      <c r="J803" s="65"/>
      <c r="K803" s="65"/>
      <c r="L803" s="65"/>
      <c r="M803" s="65"/>
      <c r="N803" s="66"/>
      <c r="O803" s="67"/>
      <c r="P803" s="67"/>
      <c r="Q803" s="67"/>
      <c r="R803" s="63"/>
      <c r="S803" s="64"/>
    </row>
    <row r="804" spans="1:19" x14ac:dyDescent="0.2">
      <c r="A804" s="68"/>
      <c r="B804" s="69"/>
      <c r="C804" s="69"/>
      <c r="D804" s="70"/>
      <c r="E804" s="70"/>
      <c r="F804" s="63"/>
      <c r="G804" s="63"/>
      <c r="H804" s="65"/>
      <c r="I804" s="65"/>
      <c r="J804" s="65"/>
      <c r="K804" s="65"/>
      <c r="L804" s="65"/>
      <c r="M804" s="65"/>
      <c r="N804" s="66"/>
      <c r="O804" s="67"/>
      <c r="P804" s="67"/>
      <c r="Q804" s="67"/>
      <c r="R804" s="63"/>
      <c r="S804" s="64"/>
    </row>
    <row r="805" spans="1:19" x14ac:dyDescent="0.2">
      <c r="A805" s="68"/>
      <c r="B805" s="69"/>
      <c r="C805" s="69"/>
      <c r="D805" s="70"/>
      <c r="E805" s="70"/>
      <c r="F805" s="63"/>
      <c r="G805" s="63"/>
      <c r="H805" s="65"/>
      <c r="I805" s="65"/>
      <c r="J805" s="65"/>
      <c r="K805" s="65"/>
      <c r="L805" s="65"/>
      <c r="M805" s="65"/>
      <c r="N805" s="66"/>
      <c r="O805" s="67"/>
      <c r="P805" s="67"/>
      <c r="Q805" s="67"/>
      <c r="R805" s="63"/>
      <c r="S805" s="64"/>
    </row>
    <row r="806" spans="1:19" x14ac:dyDescent="0.2">
      <c r="A806" s="68"/>
      <c r="B806" s="69"/>
      <c r="C806" s="69"/>
      <c r="D806" s="70"/>
      <c r="E806" s="70"/>
      <c r="F806" s="63"/>
      <c r="G806" s="63"/>
      <c r="H806" s="65"/>
      <c r="I806" s="65"/>
      <c r="J806" s="65"/>
      <c r="K806" s="65"/>
      <c r="L806" s="65"/>
      <c r="M806" s="65"/>
      <c r="N806" s="66"/>
      <c r="O806" s="67"/>
      <c r="P806" s="67"/>
      <c r="Q806" s="67"/>
      <c r="R806" s="63"/>
      <c r="S806" s="64"/>
    </row>
    <row r="807" spans="1:19" x14ac:dyDescent="0.2">
      <c r="A807" s="68"/>
      <c r="B807" s="69"/>
      <c r="C807" s="69"/>
      <c r="D807" s="70"/>
      <c r="E807" s="70"/>
      <c r="F807" s="63"/>
      <c r="G807" s="63"/>
      <c r="H807" s="65"/>
      <c r="I807" s="65"/>
      <c r="J807" s="65"/>
      <c r="K807" s="65"/>
      <c r="L807" s="65"/>
      <c r="M807" s="65"/>
      <c r="N807" s="66"/>
      <c r="O807" s="67"/>
      <c r="P807" s="67"/>
      <c r="Q807" s="67"/>
      <c r="R807" s="63"/>
      <c r="S807" s="64"/>
    </row>
    <row r="808" spans="1:19" x14ac:dyDescent="0.2">
      <c r="A808" s="68"/>
      <c r="B808" s="69"/>
      <c r="C808" s="69"/>
      <c r="D808" s="70"/>
      <c r="E808" s="70"/>
      <c r="F808" s="63"/>
      <c r="G808" s="63"/>
      <c r="H808" s="65"/>
      <c r="I808" s="65"/>
      <c r="J808" s="65"/>
      <c r="K808" s="65"/>
      <c r="L808" s="65"/>
      <c r="M808" s="65"/>
      <c r="N808" s="66"/>
      <c r="O808" s="67"/>
      <c r="P808" s="67"/>
      <c r="Q808" s="67"/>
      <c r="R808" s="63"/>
      <c r="S808" s="64"/>
    </row>
    <row r="809" spans="1:19" x14ac:dyDescent="0.2">
      <c r="A809" s="68"/>
      <c r="B809" s="69"/>
      <c r="C809" s="69"/>
      <c r="D809" s="70"/>
      <c r="E809" s="70"/>
      <c r="F809" s="63"/>
      <c r="G809" s="63"/>
      <c r="H809" s="65"/>
      <c r="I809" s="65"/>
      <c r="J809" s="65"/>
      <c r="K809" s="65"/>
      <c r="L809" s="65"/>
      <c r="M809" s="65"/>
      <c r="N809" s="66"/>
      <c r="O809" s="67"/>
      <c r="P809" s="67"/>
      <c r="Q809" s="67"/>
      <c r="R809" s="63"/>
      <c r="S809" s="64"/>
    </row>
    <row r="810" spans="1:19" x14ac:dyDescent="0.2">
      <c r="A810" s="68"/>
      <c r="B810" s="69"/>
      <c r="C810" s="69"/>
      <c r="D810" s="70"/>
      <c r="E810" s="70"/>
      <c r="F810" s="63"/>
      <c r="G810" s="63"/>
      <c r="H810" s="65"/>
      <c r="I810" s="65"/>
      <c r="J810" s="65"/>
      <c r="K810" s="65"/>
      <c r="L810" s="65"/>
      <c r="M810" s="65"/>
      <c r="N810" s="66"/>
      <c r="O810" s="67"/>
      <c r="P810" s="67"/>
      <c r="Q810" s="67"/>
      <c r="R810" s="63"/>
      <c r="S810" s="64"/>
    </row>
    <row r="811" spans="1:19" x14ac:dyDescent="0.2">
      <c r="A811" s="68"/>
      <c r="B811" s="69"/>
      <c r="C811" s="69"/>
      <c r="D811" s="70"/>
      <c r="E811" s="70"/>
      <c r="F811" s="63"/>
      <c r="G811" s="63"/>
      <c r="H811" s="65"/>
      <c r="I811" s="65"/>
      <c r="J811" s="65"/>
      <c r="K811" s="65"/>
      <c r="L811" s="65"/>
      <c r="M811" s="65"/>
      <c r="N811" s="66"/>
      <c r="O811" s="67"/>
      <c r="P811" s="67"/>
      <c r="Q811" s="67"/>
      <c r="R811" s="63"/>
      <c r="S811" s="64"/>
    </row>
  </sheetData>
  <sheetProtection algorithmName="SHA-512" hashValue="/AP+cII9lKPoesTG5MXvBiIuqXFUVMgYbccVVtPCAcPhonS2HmwsD/lmp77kF9jA6CCxXUrEJPNcKqPNUe9SWA==" saltValue="eGCZhujfC5DcMPCn1vEu9w==" spinCount="100000" sheet="1" objects="1" selectLockedCells="1" selectUnlockedCells="1"/>
  <mergeCells count="18">
    <mergeCell ref="A109:Q109"/>
    <mergeCell ref="A84:Q84"/>
    <mergeCell ref="A83:S83"/>
    <mergeCell ref="A100:Q100"/>
    <mergeCell ref="A99:S99"/>
    <mergeCell ref="A108:S108"/>
    <mergeCell ref="A55:G55"/>
    <mergeCell ref="A63:G63"/>
    <mergeCell ref="A65:G65"/>
    <mergeCell ref="A66:G66"/>
    <mergeCell ref="A68:Q68"/>
    <mergeCell ref="H9:M9"/>
    <mergeCell ref="H8:M8"/>
    <mergeCell ref="A6:B6"/>
    <mergeCell ref="A46:G46"/>
    <mergeCell ref="A17:G17"/>
    <mergeCell ref="A26:G26"/>
    <mergeCell ref="A36:G36"/>
  </mergeCells>
  <conditionalFormatting sqref="O39:P39">
    <cfRule type="duplicateValues" dxfId="0" priority="1"/>
  </conditionalFormatting>
  <pageMargins left="0.70866141732283472" right="0.70866141732283472" top="0.74803149606299213" bottom="0.74803149606299213" header="0.31496062992125984" footer="0.31496062992125984"/>
  <pageSetup paperSize="9" scale="65" orientation="landscape" r:id="rId1"/>
  <headerFooter>
    <oddFooter>&amp;C&amp;10&amp;P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00BA45-F5BB-423F-B8AF-B3FAED935694}">
  <dimension ref="A1:F34"/>
  <sheetViews>
    <sheetView view="pageBreakPreview" zoomScaleNormal="100" zoomScaleSheetLayoutView="100" workbookViewId="0">
      <selection activeCell="A18" sqref="A18"/>
    </sheetView>
  </sheetViews>
  <sheetFormatPr defaultRowHeight="15" x14ac:dyDescent="0.25"/>
  <cols>
    <col min="1" max="1" width="109.140625" style="157" customWidth="1"/>
    <col min="2" max="2" width="24.7109375" style="157" customWidth="1"/>
    <col min="3" max="16384" width="9.140625" style="150"/>
  </cols>
  <sheetData>
    <row r="1" spans="1:6" ht="12.75" x14ac:dyDescent="0.2">
      <c r="A1" s="147" t="s">
        <v>77</v>
      </c>
      <c r="B1" s="148" t="s">
        <v>78</v>
      </c>
      <c r="C1" s="149"/>
      <c r="D1" s="149"/>
      <c r="E1" s="149"/>
      <c r="F1" s="149"/>
    </row>
    <row r="2" spans="1:6" ht="12.75" x14ac:dyDescent="0.2">
      <c r="A2" s="151" t="s">
        <v>663</v>
      </c>
      <c r="B2" s="152" t="s">
        <v>35</v>
      </c>
      <c r="C2" s="149"/>
      <c r="D2" s="149"/>
      <c r="E2" s="149"/>
      <c r="F2" s="149"/>
    </row>
    <row r="3" spans="1:6" ht="12.75" x14ac:dyDescent="0.2">
      <c r="A3" s="151"/>
      <c r="B3" s="152"/>
      <c r="C3" s="149"/>
      <c r="D3" s="149"/>
      <c r="E3" s="149"/>
      <c r="F3" s="149"/>
    </row>
    <row r="4" spans="1:6" ht="12.75" x14ac:dyDescent="0.2">
      <c r="A4" s="147" t="s">
        <v>60</v>
      </c>
      <c r="B4" s="153"/>
      <c r="C4" s="149"/>
      <c r="D4" s="149"/>
      <c r="E4" s="149"/>
      <c r="F4" s="149"/>
    </row>
    <row r="5" spans="1:6" ht="12.75" x14ac:dyDescent="0.2">
      <c r="A5" s="151" t="s">
        <v>664</v>
      </c>
      <c r="B5" s="152" t="s">
        <v>36</v>
      </c>
      <c r="C5" s="149"/>
      <c r="D5" s="149"/>
      <c r="E5" s="149"/>
      <c r="F5" s="149"/>
    </row>
    <row r="6" spans="1:6" ht="12.75" x14ac:dyDescent="0.2">
      <c r="A6" s="151" t="s">
        <v>665</v>
      </c>
      <c r="B6" s="152" t="s">
        <v>37</v>
      </c>
      <c r="C6" s="149"/>
      <c r="D6" s="149"/>
      <c r="E6" s="149"/>
      <c r="F6" s="149"/>
    </row>
    <row r="7" spans="1:6" ht="12.75" x14ac:dyDescent="0.2">
      <c r="A7" s="151" t="s">
        <v>666</v>
      </c>
      <c r="B7" s="152" t="s">
        <v>80</v>
      </c>
      <c r="C7" s="149"/>
      <c r="D7" s="149"/>
      <c r="E7" s="149"/>
      <c r="F7" s="149"/>
    </row>
    <row r="8" spans="1:6" ht="12.75" x14ac:dyDescent="0.2">
      <c r="A8" s="154" t="s">
        <v>667</v>
      </c>
      <c r="B8" s="152" t="s">
        <v>84</v>
      </c>
      <c r="C8" s="155"/>
      <c r="D8" s="149"/>
      <c r="E8" s="149"/>
      <c r="F8" s="149"/>
    </row>
    <row r="9" spans="1:6" ht="12.75" x14ac:dyDescent="0.2">
      <c r="A9" s="154" t="s">
        <v>668</v>
      </c>
      <c r="B9" s="152" t="s">
        <v>79</v>
      </c>
      <c r="C9" s="149"/>
      <c r="D9" s="149"/>
      <c r="E9" s="149"/>
      <c r="F9" s="149"/>
    </row>
    <row r="10" spans="1:6" ht="12.75" x14ac:dyDescent="0.2">
      <c r="A10" s="154" t="s">
        <v>87</v>
      </c>
      <c r="B10" s="152" t="s">
        <v>81</v>
      </c>
      <c r="C10" s="149"/>
      <c r="D10" s="149"/>
      <c r="E10" s="149"/>
      <c r="F10" s="149"/>
    </row>
    <row r="11" spans="1:6" ht="12.75" x14ac:dyDescent="0.2">
      <c r="A11" s="151"/>
      <c r="B11" s="152"/>
      <c r="C11" s="149"/>
      <c r="D11" s="149"/>
      <c r="E11" s="149"/>
      <c r="F11" s="149"/>
    </row>
    <row r="12" spans="1:6" ht="12.75" x14ac:dyDescent="0.2">
      <c r="A12" s="151" t="s">
        <v>85</v>
      </c>
      <c r="B12" s="152"/>
      <c r="C12" s="149"/>
      <c r="D12" s="149"/>
      <c r="E12" s="149"/>
      <c r="F12" s="149"/>
    </row>
    <row r="13" spans="1:6" ht="12.75" x14ac:dyDescent="0.2">
      <c r="A13" s="151"/>
      <c r="B13" s="152"/>
      <c r="C13" s="149"/>
      <c r="D13" s="149"/>
      <c r="E13" s="149"/>
      <c r="F13" s="149"/>
    </row>
    <row r="14" spans="1:6" ht="12.75" x14ac:dyDescent="0.2">
      <c r="A14" s="147" t="s">
        <v>61</v>
      </c>
      <c r="B14" s="153"/>
      <c r="C14" s="149"/>
      <c r="D14" s="149"/>
      <c r="E14" s="149"/>
      <c r="F14" s="149"/>
    </row>
    <row r="15" spans="1:6" ht="12.75" x14ac:dyDescent="0.2">
      <c r="A15" s="151" t="s">
        <v>669</v>
      </c>
      <c r="B15" s="152"/>
      <c r="C15" s="149"/>
      <c r="D15" s="149"/>
      <c r="E15" s="149"/>
      <c r="F15" s="149"/>
    </row>
    <row r="16" spans="1:6" ht="12.75" x14ac:dyDescent="0.2">
      <c r="A16" s="156" t="s">
        <v>670</v>
      </c>
      <c r="B16" s="152" t="s">
        <v>66</v>
      </c>
      <c r="C16" s="149"/>
      <c r="D16" s="149"/>
      <c r="E16" s="149"/>
      <c r="F16" s="149"/>
    </row>
    <row r="17" spans="1:6" ht="12.75" x14ac:dyDescent="0.2">
      <c r="A17" s="156" t="s">
        <v>671</v>
      </c>
      <c r="B17" s="152" t="s">
        <v>67</v>
      </c>
      <c r="C17" s="149"/>
      <c r="D17" s="149"/>
      <c r="E17" s="149"/>
      <c r="F17" s="149"/>
    </row>
    <row r="18" spans="1:6" ht="12.75" x14ac:dyDescent="0.2">
      <c r="A18" s="154" t="s">
        <v>672</v>
      </c>
      <c r="B18" s="152" t="s">
        <v>68</v>
      </c>
      <c r="C18" s="155"/>
      <c r="D18" s="149"/>
      <c r="E18" s="149"/>
      <c r="F18" s="149"/>
    </row>
    <row r="19" spans="1:6" ht="12.75" x14ac:dyDescent="0.2">
      <c r="A19" s="156" t="s">
        <v>673</v>
      </c>
      <c r="B19" s="152" t="s">
        <v>69</v>
      </c>
      <c r="C19" s="155"/>
      <c r="D19" s="149"/>
      <c r="E19" s="149"/>
      <c r="F19" s="149"/>
    </row>
    <row r="20" spans="1:6" ht="12.75" x14ac:dyDescent="0.2">
      <c r="A20" s="156" t="s">
        <v>674</v>
      </c>
      <c r="B20" s="152" t="s">
        <v>70</v>
      </c>
      <c r="C20" s="149"/>
      <c r="D20" s="149"/>
      <c r="E20" s="149"/>
      <c r="F20" s="149"/>
    </row>
    <row r="21" spans="1:6" ht="12.75" x14ac:dyDescent="0.2">
      <c r="A21" s="154" t="s">
        <v>675</v>
      </c>
      <c r="B21" s="152" t="s">
        <v>71</v>
      </c>
      <c r="C21" s="155"/>
      <c r="D21" s="149"/>
      <c r="E21" s="149"/>
      <c r="F21" s="149"/>
    </row>
    <row r="22" spans="1:6" ht="12.75" x14ac:dyDescent="0.2">
      <c r="A22" s="156" t="s">
        <v>676</v>
      </c>
      <c r="B22" s="152" t="s">
        <v>72</v>
      </c>
      <c r="C22" s="155"/>
      <c r="D22" s="149"/>
      <c r="E22" s="149"/>
      <c r="F22" s="149"/>
    </row>
    <row r="23" spans="1:6" ht="12.75" x14ac:dyDescent="0.2">
      <c r="A23" s="156" t="s">
        <v>677</v>
      </c>
      <c r="B23" s="152" t="s">
        <v>73</v>
      </c>
      <c r="C23" s="149"/>
      <c r="D23" s="149"/>
      <c r="E23" s="149"/>
      <c r="F23" s="149"/>
    </row>
    <row r="24" spans="1:6" ht="12.75" x14ac:dyDescent="0.2">
      <c r="A24" s="156" t="s">
        <v>678</v>
      </c>
      <c r="B24" s="152" t="s">
        <v>74</v>
      </c>
      <c r="C24" s="149"/>
      <c r="D24" s="149"/>
      <c r="E24" s="149"/>
      <c r="F24" s="149"/>
    </row>
    <row r="25" spans="1:6" ht="12.75" x14ac:dyDescent="0.2">
      <c r="A25" s="151"/>
      <c r="B25" s="152"/>
      <c r="C25" s="149"/>
      <c r="D25" s="149"/>
      <c r="E25" s="149"/>
      <c r="F25" s="149"/>
    </row>
    <row r="26" spans="1:6" ht="12.75" x14ac:dyDescent="0.2">
      <c r="A26" s="147" t="s">
        <v>62</v>
      </c>
      <c r="B26" s="148"/>
      <c r="C26" s="149"/>
      <c r="D26" s="149"/>
      <c r="E26" s="149"/>
      <c r="F26" s="149"/>
    </row>
    <row r="27" spans="1:6" ht="12.75" x14ac:dyDescent="0.2">
      <c r="A27" s="151" t="s">
        <v>679</v>
      </c>
      <c r="B27" s="152"/>
      <c r="C27" s="149"/>
      <c r="D27" s="149"/>
      <c r="E27" s="149"/>
      <c r="F27" s="149"/>
    </row>
    <row r="28" spans="1:6" ht="12.75" x14ac:dyDescent="0.2">
      <c r="A28" s="156" t="s">
        <v>680</v>
      </c>
      <c r="B28" s="152" t="s">
        <v>50</v>
      </c>
      <c r="C28" s="149"/>
      <c r="D28" s="149"/>
      <c r="E28" s="149"/>
      <c r="F28" s="149"/>
    </row>
    <row r="29" spans="1:6" ht="12.75" x14ac:dyDescent="0.2">
      <c r="A29" s="154" t="s">
        <v>681</v>
      </c>
      <c r="B29" s="152" t="s">
        <v>52</v>
      </c>
      <c r="C29" s="149"/>
      <c r="D29" s="149"/>
      <c r="E29" s="149"/>
      <c r="F29" s="149"/>
    </row>
    <row r="30" spans="1:6" ht="25.5" x14ac:dyDescent="0.2">
      <c r="A30" s="154" t="s">
        <v>682</v>
      </c>
      <c r="B30" s="152" t="s">
        <v>75</v>
      </c>
      <c r="C30" s="149"/>
      <c r="D30" s="149"/>
      <c r="E30" s="149"/>
      <c r="F30" s="149"/>
    </row>
    <row r="31" spans="1:6" ht="25.5" x14ac:dyDescent="0.2">
      <c r="A31" s="154" t="s">
        <v>683</v>
      </c>
      <c r="B31" s="152" t="s">
        <v>51</v>
      </c>
      <c r="C31" s="149"/>
      <c r="D31" s="149"/>
      <c r="E31" s="149"/>
      <c r="F31" s="149"/>
    </row>
    <row r="32" spans="1:6" ht="12.75" x14ac:dyDescent="0.2">
      <c r="A32" s="151"/>
      <c r="B32" s="152"/>
      <c r="C32" s="149"/>
      <c r="D32" s="149"/>
      <c r="E32" s="149"/>
      <c r="F32" s="149"/>
    </row>
    <row r="33" spans="1:6" ht="12.75" x14ac:dyDescent="0.2">
      <c r="A33" s="154" t="s">
        <v>684</v>
      </c>
      <c r="B33" s="152" t="s">
        <v>76</v>
      </c>
      <c r="C33" s="149"/>
      <c r="D33" s="149"/>
      <c r="E33" s="149"/>
      <c r="F33" s="149"/>
    </row>
    <row r="34" spans="1:6" ht="12.75" x14ac:dyDescent="0.2">
      <c r="A34" s="151"/>
      <c r="B34" s="151"/>
      <c r="C34" s="149"/>
      <c r="D34" s="149"/>
      <c r="E34" s="149"/>
      <c r="F34" s="149"/>
    </row>
  </sheetData>
  <pageMargins left="0.7" right="0.7" top="0.75" bottom="0.75" header="0.3" footer="0.3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4</vt:i4>
      </vt:variant>
      <vt:variant>
        <vt:lpstr>Névvel ellátott tartományok</vt:lpstr>
      </vt:variant>
      <vt:variant>
        <vt:i4>6</vt:i4>
      </vt:variant>
    </vt:vector>
  </HeadingPairs>
  <TitlesOfParts>
    <vt:vector size="10" baseType="lpstr">
      <vt:lpstr>Nappali</vt:lpstr>
      <vt:lpstr>English</vt:lpstr>
      <vt:lpstr>Levelező</vt:lpstr>
      <vt:lpstr>Rövidítések</vt:lpstr>
      <vt:lpstr>English!Nyomtatási_cím</vt:lpstr>
      <vt:lpstr>Levelező!Nyomtatási_cím</vt:lpstr>
      <vt:lpstr>Nappali!Nyomtatási_cím</vt:lpstr>
      <vt:lpstr>English!Nyomtatási_terület</vt:lpstr>
      <vt:lpstr>Levelező!Nyomtatási_terület</vt:lpstr>
      <vt:lpstr>Nappali!Nyomtatási_terület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Szalai Ferenc</cp:lastModifiedBy>
  <cp:lastPrinted>2020-08-18T22:31:52Z</cp:lastPrinted>
  <dcterms:created xsi:type="dcterms:W3CDTF">2017-08-27T22:25:18Z</dcterms:created>
  <dcterms:modified xsi:type="dcterms:W3CDTF">2021-08-27T16:32:43Z</dcterms:modified>
</cp:coreProperties>
</file>